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5/4.0 Publicaciones/01.Mensuales/"/>
    </mc:Choice>
  </mc:AlternateContent>
  <xr:revisionPtr revIDLastSave="23" documentId="13_ncr:1_{DC9FBEEE-7157-4792-ACF2-539E8B4E536C}" xr6:coauthVersionLast="47" xr6:coauthVersionMax="47" xr10:uidLastSave="{F60BE443-D63E-40CF-AA93-40CC94037256}"/>
  <bookViews>
    <workbookView xWindow="28680" yWindow="-120" windowWidth="20730" windowHeight="11040" tabRatio="843" xr2:uid="{00000000-000D-0000-FFFF-FFFF00000000}"/>
  </bookViews>
  <sheets>
    <sheet name="JUNIO CON AJUSTE" sheetId="5" r:id="rId1"/>
    <sheet name="JUNIO ORDINARIO" sheetId="1" r:id="rId2"/>
    <sheet name="1ER AJUST. CUATRIMESTRAL" sheetId="6" r:id="rId3"/>
    <sheet name="TOTAL PAGADO" sheetId="4" r:id="rId4"/>
  </sheets>
  <definedNames>
    <definedName name="_xlnm._FilterDatabase" localSheetId="1" hidden="1">'JUNIO ORDINARIO'!$A$3:$P$575</definedName>
    <definedName name="_xlnm._FilterDatabase" localSheetId="3" hidden="1">'TOTAL PAGADO'!$A$1:$E$573</definedName>
    <definedName name="_xlnm.Print_Titles" localSheetId="2">'1ER AJUST. CUATRIMESTRAL'!$1:$3</definedName>
    <definedName name="_xlnm.Print_Titles" localSheetId="0">'JUNIO CON AJUSTE'!$1:$3</definedName>
    <definedName name="_xlnm.Print_Titles" localSheetId="3">'TOTAL PAGADO'!$1:$3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4" i="1" l="1"/>
  <c r="E574" i="1"/>
  <c r="F574" i="1"/>
  <c r="G574" i="1"/>
  <c r="H574" i="1"/>
  <c r="I574" i="1"/>
  <c r="J574" i="1"/>
  <c r="K574" i="1"/>
  <c r="L574" i="1"/>
  <c r="M574" i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C574" i="5"/>
  <c r="D574" i="5"/>
  <c r="E574" i="5"/>
  <c r="F574" i="5"/>
  <c r="G57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4" i="5"/>
  <c r="D574" i="6" l="1"/>
  <c r="E57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4" i="6"/>
  <c r="I574" i="5" l="1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C574" i="6" l="1"/>
  <c r="M574" i="5"/>
  <c r="L574" i="5"/>
  <c r="K574" i="5"/>
  <c r="J574" i="5"/>
  <c r="H574" i="5"/>
  <c r="N4" i="5"/>
  <c r="N574" i="5" l="1"/>
  <c r="D574" i="4"/>
  <c r="F574" i="6"/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E10" i="4" l="1"/>
  <c r="N4" i="1"/>
  <c r="E4" i="4" l="1"/>
  <c r="E5" i="4"/>
  <c r="E573" i="4" l="1"/>
  <c r="E561" i="4"/>
  <c r="E549" i="4"/>
  <c r="E537" i="4"/>
  <c r="E525" i="4"/>
  <c r="E513" i="4"/>
  <c r="E501" i="4"/>
  <c r="E489" i="4"/>
  <c r="E477" i="4"/>
  <c r="E465" i="4"/>
  <c r="E453" i="4"/>
  <c r="E445" i="4"/>
  <c r="E433" i="4"/>
  <c r="E421" i="4"/>
  <c r="E409" i="4"/>
  <c r="E397" i="4"/>
  <c r="E385" i="4"/>
  <c r="E373" i="4"/>
  <c r="E361" i="4"/>
  <c r="E349" i="4"/>
  <c r="E337" i="4"/>
  <c r="E325" i="4"/>
  <c r="E313" i="4"/>
  <c r="E293" i="4"/>
  <c r="E273" i="4"/>
  <c r="E265" i="4"/>
  <c r="E253" i="4"/>
  <c r="E241" i="4"/>
  <c r="E233" i="4"/>
  <c r="E229" i="4"/>
  <c r="E217" i="4"/>
  <c r="E205" i="4"/>
  <c r="E193" i="4"/>
  <c r="E181" i="4"/>
  <c r="E169" i="4"/>
  <c r="E157" i="4"/>
  <c r="E145" i="4"/>
  <c r="E133" i="4"/>
  <c r="E113" i="4"/>
  <c r="E101" i="4"/>
  <c r="E89" i="4"/>
  <c r="E77" i="4"/>
  <c r="E65" i="4"/>
  <c r="E53" i="4"/>
  <c r="E41" i="4"/>
  <c r="E29" i="4"/>
  <c r="E17" i="4"/>
  <c r="E568" i="4"/>
  <c r="E552" i="4"/>
  <c r="E540" i="4"/>
  <c r="E520" i="4"/>
  <c r="E508" i="4"/>
  <c r="E496" i="4"/>
  <c r="E480" i="4"/>
  <c r="E468" i="4"/>
  <c r="E452" i="4"/>
  <c r="E436" i="4"/>
  <c r="E420" i="4"/>
  <c r="E404" i="4"/>
  <c r="E388" i="4"/>
  <c r="E376" i="4"/>
  <c r="E364" i="4"/>
  <c r="E352" i="4"/>
  <c r="E348" i="4"/>
  <c r="E340" i="4"/>
  <c r="E332" i="4"/>
  <c r="E328" i="4"/>
  <c r="E324" i="4"/>
  <c r="E320" i="4"/>
  <c r="E316" i="4"/>
  <c r="E312" i="4"/>
  <c r="E308" i="4"/>
  <c r="E304" i="4"/>
  <c r="E300" i="4"/>
  <c r="E296" i="4"/>
  <c r="E292" i="4"/>
  <c r="E288" i="4"/>
  <c r="E284" i="4"/>
  <c r="E280" i="4"/>
  <c r="E276" i="4"/>
  <c r="E272" i="4"/>
  <c r="E268" i="4"/>
  <c r="E264" i="4"/>
  <c r="E260" i="4"/>
  <c r="E256" i="4"/>
  <c r="E252" i="4"/>
  <c r="E248" i="4"/>
  <c r="E244" i="4"/>
  <c r="E240" i="4"/>
  <c r="E236" i="4"/>
  <c r="E232" i="4"/>
  <c r="E228" i="4"/>
  <c r="E224" i="4"/>
  <c r="E220" i="4"/>
  <c r="E216" i="4"/>
  <c r="E212" i="4"/>
  <c r="E208" i="4"/>
  <c r="E204" i="4"/>
  <c r="E200" i="4"/>
  <c r="E196" i="4"/>
  <c r="E192" i="4"/>
  <c r="E188" i="4"/>
  <c r="E184" i="4"/>
  <c r="E180" i="4"/>
  <c r="E176" i="4"/>
  <c r="E172" i="4"/>
  <c r="E168" i="4"/>
  <c r="E164" i="4"/>
  <c r="E160" i="4"/>
  <c r="E156" i="4"/>
  <c r="E152" i="4"/>
  <c r="E148" i="4"/>
  <c r="E144" i="4"/>
  <c r="E140" i="4"/>
  <c r="E136" i="4"/>
  <c r="E132" i="4"/>
  <c r="E128" i="4"/>
  <c r="E124" i="4"/>
  <c r="E120" i="4"/>
  <c r="E116" i="4"/>
  <c r="E112" i="4"/>
  <c r="E108" i="4"/>
  <c r="E104" i="4"/>
  <c r="E100" i="4"/>
  <c r="E96" i="4"/>
  <c r="E92" i="4"/>
  <c r="E88" i="4"/>
  <c r="E84" i="4"/>
  <c r="E80" i="4"/>
  <c r="E76" i="4"/>
  <c r="E72" i="4"/>
  <c r="E68" i="4"/>
  <c r="E64" i="4"/>
  <c r="E60" i="4"/>
  <c r="E56" i="4"/>
  <c r="E52" i="4"/>
  <c r="E48" i="4"/>
  <c r="E44" i="4"/>
  <c r="E40" i="4"/>
  <c r="E36" i="4"/>
  <c r="E32" i="4"/>
  <c r="E28" i="4"/>
  <c r="E24" i="4"/>
  <c r="E20" i="4"/>
  <c r="E16" i="4"/>
  <c r="E12" i="4"/>
  <c r="E7" i="4"/>
  <c r="E569" i="4"/>
  <c r="E557" i="4"/>
  <c r="E545" i="4"/>
  <c r="E533" i="4"/>
  <c r="E521" i="4"/>
  <c r="E517" i="4"/>
  <c r="E505" i="4"/>
  <c r="E493" i="4"/>
  <c r="E481" i="4"/>
  <c r="E473" i="4"/>
  <c r="E461" i="4"/>
  <c r="E449" i="4"/>
  <c r="E437" i="4"/>
  <c r="E425" i="4"/>
  <c r="E413" i="4"/>
  <c r="E401" i="4"/>
  <c r="E389" i="4"/>
  <c r="E377" i="4"/>
  <c r="E365" i="4"/>
  <c r="E353" i="4"/>
  <c r="E341" i="4"/>
  <c r="E329" i="4"/>
  <c r="E317" i="4"/>
  <c r="E305" i="4"/>
  <c r="E289" i="4"/>
  <c r="E281" i="4"/>
  <c r="E261" i="4"/>
  <c r="E249" i="4"/>
  <c r="E237" i="4"/>
  <c r="E225" i="4"/>
  <c r="E213" i="4"/>
  <c r="E201" i="4"/>
  <c r="E189" i="4"/>
  <c r="E177" i="4"/>
  <c r="E165" i="4"/>
  <c r="E153" i="4"/>
  <c r="E141" i="4"/>
  <c r="E129" i="4"/>
  <c r="E121" i="4"/>
  <c r="E109" i="4"/>
  <c r="E97" i="4"/>
  <c r="E85" i="4"/>
  <c r="E73" i="4"/>
  <c r="E61" i="4"/>
  <c r="E49" i="4"/>
  <c r="E33" i="4"/>
  <c r="E21" i="4"/>
  <c r="E13" i="4"/>
  <c r="E572" i="4"/>
  <c r="E560" i="4"/>
  <c r="E544" i="4"/>
  <c r="E532" i="4"/>
  <c r="E528" i="4"/>
  <c r="E516" i="4"/>
  <c r="E504" i="4"/>
  <c r="E492" i="4"/>
  <c r="E484" i="4"/>
  <c r="E472" i="4"/>
  <c r="E460" i="4"/>
  <c r="E448" i="4"/>
  <c r="E440" i="4"/>
  <c r="E428" i="4"/>
  <c r="E416" i="4"/>
  <c r="E408" i="4"/>
  <c r="E396" i="4"/>
  <c r="E384" i="4"/>
  <c r="E372" i="4"/>
  <c r="E360" i="4"/>
  <c r="E336" i="4"/>
  <c r="E567" i="4"/>
  <c r="E559" i="4"/>
  <c r="E551" i="4"/>
  <c r="E543" i="4"/>
  <c r="E535" i="4"/>
  <c r="E527" i="4"/>
  <c r="E519" i="4"/>
  <c r="E511" i="4"/>
  <c r="E503" i="4"/>
  <c r="E495" i="4"/>
  <c r="E487" i="4"/>
  <c r="E479" i="4"/>
  <c r="E471" i="4"/>
  <c r="E463" i="4"/>
  <c r="E455" i="4"/>
  <c r="E447" i="4"/>
  <c r="E439" i="4"/>
  <c r="E431" i="4"/>
  <c r="E423" i="4"/>
  <c r="E415" i="4"/>
  <c r="E407" i="4"/>
  <c r="E403" i="4"/>
  <c r="E395" i="4"/>
  <c r="E387" i="4"/>
  <c r="E379" i="4"/>
  <c r="E371" i="4"/>
  <c r="E363" i="4"/>
  <c r="E343" i="4"/>
  <c r="E307" i="4"/>
  <c r="E303" i="4"/>
  <c r="E299" i="4"/>
  <c r="E295" i="4"/>
  <c r="E291" i="4"/>
  <c r="E287" i="4"/>
  <c r="E283" i="4"/>
  <c r="E279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71" i="4"/>
  <c r="E67" i="4"/>
  <c r="E63" i="4"/>
  <c r="E59" i="4"/>
  <c r="E55" i="4"/>
  <c r="E51" i="4"/>
  <c r="E47" i="4"/>
  <c r="E43" i="4"/>
  <c r="E39" i="4"/>
  <c r="E35" i="4"/>
  <c r="E31" i="4"/>
  <c r="E27" i="4"/>
  <c r="E23" i="4"/>
  <c r="E19" i="4"/>
  <c r="E15" i="4"/>
  <c r="E11" i="4"/>
  <c r="E6" i="4"/>
  <c r="E565" i="4"/>
  <c r="E553" i="4"/>
  <c r="E541" i="4"/>
  <c r="E529" i="4"/>
  <c r="E509" i="4"/>
  <c r="E497" i="4"/>
  <c r="E485" i="4"/>
  <c r="E469" i="4"/>
  <c r="E457" i="4"/>
  <c r="E441" i="4"/>
  <c r="E429" i="4"/>
  <c r="E417" i="4"/>
  <c r="E405" i="4"/>
  <c r="E393" i="4"/>
  <c r="E381" i="4"/>
  <c r="E369" i="4"/>
  <c r="E357" i="4"/>
  <c r="E345" i="4"/>
  <c r="E333" i="4"/>
  <c r="E321" i="4"/>
  <c r="E309" i="4"/>
  <c r="E301" i="4"/>
  <c r="E297" i="4"/>
  <c r="E285" i="4"/>
  <c r="E277" i="4"/>
  <c r="E269" i="4"/>
  <c r="E257" i="4"/>
  <c r="E245" i="4"/>
  <c r="E221" i="4"/>
  <c r="E209" i="4"/>
  <c r="E197" i="4"/>
  <c r="E185" i="4"/>
  <c r="E173" i="4"/>
  <c r="E161" i="4"/>
  <c r="E149" i="4"/>
  <c r="E137" i="4"/>
  <c r="E125" i="4"/>
  <c r="E117" i="4"/>
  <c r="E105" i="4"/>
  <c r="E93" i="4"/>
  <c r="E81" i="4"/>
  <c r="E69" i="4"/>
  <c r="E57" i="4"/>
  <c r="E45" i="4"/>
  <c r="E37" i="4"/>
  <c r="E25" i="4"/>
  <c r="E8" i="4"/>
  <c r="E564" i="4"/>
  <c r="E556" i="4"/>
  <c r="E548" i="4"/>
  <c r="E536" i="4"/>
  <c r="E524" i="4"/>
  <c r="E512" i="4"/>
  <c r="E500" i="4"/>
  <c r="E488" i="4"/>
  <c r="E476" i="4"/>
  <c r="E464" i="4"/>
  <c r="E456" i="4"/>
  <c r="E444" i="4"/>
  <c r="E432" i="4"/>
  <c r="E424" i="4"/>
  <c r="E412" i="4"/>
  <c r="E400" i="4"/>
  <c r="E392" i="4"/>
  <c r="E380" i="4"/>
  <c r="E368" i="4"/>
  <c r="E356" i="4"/>
  <c r="E344" i="4"/>
  <c r="E571" i="4"/>
  <c r="E563" i="4"/>
  <c r="E555" i="4"/>
  <c r="E547" i="4"/>
  <c r="E539" i="4"/>
  <c r="E531" i="4"/>
  <c r="E523" i="4"/>
  <c r="E515" i="4"/>
  <c r="E507" i="4"/>
  <c r="E499" i="4"/>
  <c r="E491" i="4"/>
  <c r="E483" i="4"/>
  <c r="E475" i="4"/>
  <c r="E467" i="4"/>
  <c r="E459" i="4"/>
  <c r="E451" i="4"/>
  <c r="E443" i="4"/>
  <c r="E435" i="4"/>
  <c r="E427" i="4"/>
  <c r="E419" i="4"/>
  <c r="E411" i="4"/>
  <c r="E399" i="4"/>
  <c r="E391" i="4"/>
  <c r="E383" i="4"/>
  <c r="E375" i="4"/>
  <c r="E367" i="4"/>
  <c r="E359" i="4"/>
  <c r="E355" i="4"/>
  <c r="E351" i="4"/>
  <c r="E347" i="4"/>
  <c r="E339" i="4"/>
  <c r="E335" i="4"/>
  <c r="E331" i="4"/>
  <c r="E327" i="4"/>
  <c r="E323" i="4"/>
  <c r="E319" i="4"/>
  <c r="E315" i="4"/>
  <c r="E311" i="4"/>
  <c r="E570" i="4"/>
  <c r="E566" i="4"/>
  <c r="E562" i="4"/>
  <c r="E558" i="4"/>
  <c r="E554" i="4"/>
  <c r="E550" i="4"/>
  <c r="E546" i="4"/>
  <c r="E542" i="4"/>
  <c r="E538" i="4"/>
  <c r="E534" i="4"/>
  <c r="E530" i="4"/>
  <c r="E526" i="4"/>
  <c r="E522" i="4"/>
  <c r="E518" i="4"/>
  <c r="E514" i="4"/>
  <c r="E510" i="4"/>
  <c r="E506" i="4"/>
  <c r="E502" i="4"/>
  <c r="E498" i="4"/>
  <c r="E494" i="4"/>
  <c r="E490" i="4"/>
  <c r="E486" i="4"/>
  <c r="E482" i="4"/>
  <c r="E478" i="4"/>
  <c r="E474" i="4"/>
  <c r="E470" i="4"/>
  <c r="E466" i="4"/>
  <c r="E462" i="4"/>
  <c r="E458" i="4"/>
  <c r="E454" i="4"/>
  <c r="E450" i="4"/>
  <c r="E446" i="4"/>
  <c r="E442" i="4"/>
  <c r="E438" i="4"/>
  <c r="E434" i="4"/>
  <c r="E430" i="4"/>
  <c r="E426" i="4"/>
  <c r="E422" i="4"/>
  <c r="E418" i="4"/>
  <c r="E414" i="4"/>
  <c r="E410" i="4"/>
  <c r="E406" i="4"/>
  <c r="E402" i="4"/>
  <c r="E398" i="4"/>
  <c r="E394" i="4"/>
  <c r="E390" i="4"/>
  <c r="E386" i="4"/>
  <c r="E382" i="4"/>
  <c r="E378" i="4"/>
  <c r="E374" i="4"/>
  <c r="E370" i="4"/>
  <c r="E366" i="4"/>
  <c r="E362" i="4"/>
  <c r="E358" i="4"/>
  <c r="E354" i="4"/>
  <c r="E350" i="4"/>
  <c r="E346" i="4"/>
  <c r="E342" i="4"/>
  <c r="E338" i="4"/>
  <c r="E334" i="4"/>
  <c r="E330" i="4"/>
  <c r="E326" i="4"/>
  <c r="E322" i="4"/>
  <c r="E318" i="4"/>
  <c r="E314" i="4"/>
  <c r="E310" i="4"/>
  <c r="E306" i="4"/>
  <c r="E302" i="4"/>
  <c r="E298" i="4"/>
  <c r="E294" i="4"/>
  <c r="E290" i="4"/>
  <c r="E286" i="4"/>
  <c r="E282" i="4"/>
  <c r="E278" i="4"/>
  <c r="E274" i="4"/>
  <c r="E270" i="4"/>
  <c r="E266" i="4"/>
  <c r="E262" i="4"/>
  <c r="E258" i="4"/>
  <c r="E254" i="4"/>
  <c r="E250" i="4"/>
  <c r="E246" i="4"/>
  <c r="E242" i="4"/>
  <c r="E238" i="4"/>
  <c r="E234" i="4"/>
  <c r="E230" i="4"/>
  <c r="E226" i="4"/>
  <c r="E222" i="4"/>
  <c r="E218" i="4"/>
  <c r="E214" i="4"/>
  <c r="E210" i="4"/>
  <c r="E206" i="4"/>
  <c r="E202" i="4"/>
  <c r="E198" i="4"/>
  <c r="E194" i="4"/>
  <c r="E190" i="4"/>
  <c r="E186" i="4"/>
  <c r="E182" i="4"/>
  <c r="E178" i="4"/>
  <c r="E174" i="4"/>
  <c r="E170" i="4"/>
  <c r="E166" i="4"/>
  <c r="E162" i="4"/>
  <c r="E158" i="4"/>
  <c r="E154" i="4"/>
  <c r="E150" i="4"/>
  <c r="E146" i="4"/>
  <c r="E142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66" i="4"/>
  <c r="E62" i="4"/>
  <c r="E58" i="4"/>
  <c r="E54" i="4"/>
  <c r="E50" i="4"/>
  <c r="E46" i="4"/>
  <c r="E42" i="4"/>
  <c r="E38" i="4"/>
  <c r="E34" i="4"/>
  <c r="E30" i="4"/>
  <c r="E26" i="4"/>
  <c r="E22" i="4"/>
  <c r="E18" i="4"/>
  <c r="E14" i="4"/>
  <c r="E9" i="4"/>
  <c r="C574" i="1"/>
  <c r="N574" i="1" s="1"/>
  <c r="E574" i="4" l="1"/>
  <c r="C574" i="4"/>
</calcChain>
</file>

<file path=xl/sharedStrings.xml><?xml version="1.0" encoding="utf-8"?>
<sst xmlns="http://schemas.openxmlformats.org/spreadsheetml/2006/main" count="2333" uniqueCount="597">
  <si>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</si>
  <si>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</si>
  <si>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</si>
  <si>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</si>
  <si>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</si>
  <si>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</si>
  <si>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</si>
  <si>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</si>
  <si>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</si>
  <si>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</si>
  <si>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</si>
  <si>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 xml:space="preserve">ISR 3-B </t>
  </si>
  <si>
    <t>HIDROCARBUROS</t>
  </si>
  <si>
    <t>TOTAL</t>
  </si>
  <si>
    <t>NOTA: LAS SUMATORIAS DE CADA CONCEPTO PUEDE NO COINCIDIR POR EL REDONDEO</t>
  </si>
  <si>
    <t>TOTAL PAGADO</t>
  </si>
  <si>
    <t xml:space="preserve"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
</t>
  </si>
  <si>
    <t>En cumplimiento a lo dispuesto en el artículo 11 párrafo último de la Ley de Coordinación Fiscal para el Estado de Oaxaca y numeral 5 fracción II, inciso b del Acuerdo por el que se expiden los Lineamientos para la publicación de la información a que se refiere el articulo 6o. de la Ley de Coordinación Fiscal.</t>
  </si>
  <si>
    <t>MUNICIPIO DE ABEJONES</t>
  </si>
  <si>
    <t>MUNICIPIO DE ACATLAN DE PEREZ FIGUEROA</t>
  </si>
  <si>
    <t>MUNICIPIO DE ASUNCION CACALOTEPEC</t>
  </si>
  <si>
    <t>MUNICIPIO DE ASUNCION CUYOTEPEJI</t>
  </si>
  <si>
    <t>MUNICIPIO DE ASUNCION IXTALTEPEC</t>
  </si>
  <si>
    <t>MUNICIPIO DE ASUNCION NOCHIXTLAN</t>
  </si>
  <si>
    <t>MUNICIPIO DE ASUNCION OCOTLAN</t>
  </si>
  <si>
    <t>MUNICIPIO DE ASUNCION TLACOLULITA</t>
  </si>
  <si>
    <t>MUNICIPIO DE AYOTZINTEPEC</t>
  </si>
  <si>
    <t>MUNICIPIO DE CALIHUALA</t>
  </si>
  <si>
    <t>MUNICIPIO DE CANDELARIA LOXICHA</t>
  </si>
  <si>
    <t>MUNICIPIO DE CIUDAD IXTEPEC</t>
  </si>
  <si>
    <t>MUNICIPIO DE COATECAS ALTAS</t>
  </si>
  <si>
    <t>MUNICIPIO DE COICOYAN DE LAS FLORES</t>
  </si>
  <si>
    <t>MUNICIPIO DE CONCEPCION BUENAVISTA</t>
  </si>
  <si>
    <t>MUNICIPIO DE CONCEPCION PAPALO</t>
  </si>
  <si>
    <t>MUNICIPIO DE CONSTANCIA DEL ROSARIO</t>
  </si>
  <si>
    <t>MUNICIPIO DE COSOLAPA OAXACA</t>
  </si>
  <si>
    <t>MUNICIPIO DE COSOLTEPEC</t>
  </si>
  <si>
    <t>MUNICIPIO DE CUILAPAM DE GUERRERO</t>
  </si>
  <si>
    <t>MUNICIPIO DE CUYAMECALCO VILLA DE ZARAGOZA</t>
  </si>
  <si>
    <t>MUNICIPIO DE CHAHUITES</t>
  </si>
  <si>
    <t>MUNICIPIO DE CHALCATONGO DE HIDALGO</t>
  </si>
  <si>
    <t xml:space="preserve">MUNICIPIO DE CHIQUIHUITLAN DE BENITO JUAREZ </t>
  </si>
  <si>
    <t>MUNICIPIO DE ELOXOCHITLAN DE FLORES MAGON</t>
  </si>
  <si>
    <t>MUNICIPIO DE TAMAZULAPAM DEL ESPIRITU SANTO</t>
  </si>
  <si>
    <t>MUNICIPIO DE FRESNILLO DE TRUJANO</t>
  </si>
  <si>
    <t>MUNICIPIO DE GUADALUPE ETLA</t>
  </si>
  <si>
    <t>MUNICIPIO DE GUADALUPE DE RAMIREZ</t>
  </si>
  <si>
    <t>MUNICIPIO DE GUELATAO DE JUAREZ</t>
  </si>
  <si>
    <t>MUNICIPIO DE GUEVEA DE HUMBOLDT</t>
  </si>
  <si>
    <t>MUNICIPIO DE MESONES HIDALGO</t>
  </si>
  <si>
    <t>MUNICIPIO DE VILLA HIDALGO</t>
  </si>
  <si>
    <t>MUNICIPIO DE HEROICA CIUDAD DE HUAJUAPAN DE LEON</t>
  </si>
  <si>
    <t>MUNICIPIO DE HUAUTEPEC</t>
  </si>
  <si>
    <t>MUNICIPIO DE IXTLAN DE JUAREZ</t>
  </si>
  <si>
    <t>MUNICIPIO DE LOMA BONITA</t>
  </si>
  <si>
    <t>MUNICIPIO DE MAGDALENA APASCO</t>
  </si>
  <si>
    <t>MUNICIPIO DE MAGDALENA JALTEPEC</t>
  </si>
  <si>
    <t>MUNICIPIO DE SANTA MAGDALENA JICOTLAN</t>
  </si>
  <si>
    <t>MUNICIPIO DE MAGDALENA MIXTEPEC</t>
  </si>
  <si>
    <t>MUNICIPIO DE MAGDALENA OCOTLAN</t>
  </si>
  <si>
    <t>MUNICIPIO DE MAGDALENA PEÑASCO</t>
  </si>
  <si>
    <t>MUNICIPIO DE MAGDALENA TEITIPAC</t>
  </si>
  <si>
    <t>MUNICIPIO DE MAGDALENA TEQUISISTLAN</t>
  </si>
  <si>
    <t>MUNICIPIO DE MAGDALENA TLACOTEPEC</t>
  </si>
  <si>
    <t>MUNICIPIO DE MAGDALENA ZAHUATLAN</t>
  </si>
  <si>
    <t>MUNICIPIO DE MARISCALA DE JUAREZ</t>
  </si>
  <si>
    <t>MUNICIPIO DE MARTIRES DE TACUBAYA</t>
  </si>
  <si>
    <t>MUNICIPIO DE MATIAS ROMERO AVENDAÑO</t>
  </si>
  <si>
    <t>MUNICIPIO DE MIAHUATLAN DE PORFIRIO DIAZ</t>
  </si>
  <si>
    <t>MUNICIPIO DE MIXISTLAN DE LA REFORMA</t>
  </si>
  <si>
    <t>MUNICIPIO DE MONJAS</t>
  </si>
  <si>
    <t>MUNICIPIO DE NATIVIDAD</t>
  </si>
  <si>
    <t>MUNICIPIO DE NAZARENO ETLA</t>
  </si>
  <si>
    <t>MUNICIPIO DE NEJAPA DE MADERO</t>
  </si>
  <si>
    <t>MUNICIPIO DE IXPANTEPEC NIEVES</t>
  </si>
  <si>
    <t>MUNICIPIO DE SANTIAGO NILTEPEC</t>
  </si>
  <si>
    <t>MUNICIPIO DE OAXACA DE JUAREZ</t>
  </si>
  <si>
    <t>MUNICIPIO DE OCOTLAN DE MORELOS</t>
  </si>
  <si>
    <t>MUNICIPIO DE LA PE</t>
  </si>
  <si>
    <t>MUNICIPIO DE PINOTEPA DE DON LUIS</t>
  </si>
  <si>
    <t>MUNICIPIO DE PLUMA HIDALGO</t>
  </si>
  <si>
    <t>MUNICIPIO DE SAN JOSE DEL PROGRESO</t>
  </si>
  <si>
    <t>MUNICIPIO DE PUTLA VILLA DE GUERRERO</t>
  </si>
  <si>
    <t>MUNICIPIO DE SANTA CATARINA QUIOQUITANI</t>
  </si>
  <si>
    <t>MUNICIPIO DE REFORMA DE PINEDA</t>
  </si>
  <si>
    <t>MUNICIPIO DE LA REFORMA</t>
  </si>
  <si>
    <t>MUNICIPIO DE REYES ETLA</t>
  </si>
  <si>
    <t>MUNICIPIO DE ROJAS DE CUAUHTEMOC</t>
  </si>
  <si>
    <t>MUNICIPIO DE SALINA CRUZ</t>
  </si>
  <si>
    <t>MUNICIPIO DE SAN AGUSTIN AMATENGO</t>
  </si>
  <si>
    <t>MUNICIPIO DE SAN AGUSTIN ATENANGO</t>
  </si>
  <si>
    <t>MUNICIPIO DE SAN AGUSTIN DE LAS JUNTAS</t>
  </si>
  <si>
    <t>MUNICIPIO DE SAN AGUSTIN ETLA</t>
  </si>
  <si>
    <t>MUNICIPIO DE SAN AGUSTIN LOXICHA</t>
  </si>
  <si>
    <t>MUNICIPIO DE SAN AGUSTIN TLACOTEPEC</t>
  </si>
  <si>
    <t>MUNICIPIO DE SAN AGUSTIN YATARENI</t>
  </si>
  <si>
    <t>MUNICIPIO DE SAN ANDRES CABECERA NUEVA</t>
  </si>
  <si>
    <t>MUNICIPIO DE SAN ANDRES DINICUITI</t>
  </si>
  <si>
    <t>MUNICIPIO DE SAN ANDRES HUAXPALTEPEC</t>
  </si>
  <si>
    <t>MUNICIPIO DE SAN ANDRES HUAYAPAM</t>
  </si>
  <si>
    <t>MUNICIPIO DE SAN ANDRES IXTLAHUACA</t>
  </si>
  <si>
    <t>MUNICIPIO DE SAN ANDRES LAGUNAS</t>
  </si>
  <si>
    <t>MUNICIPIO DE SAN ANDRES NUXIÑO</t>
  </si>
  <si>
    <t>MUNICIPIO DE SAN ANDRES PAXTLAN</t>
  </si>
  <si>
    <t>MUNICIPIO DE SAN ANDRES SINAXTLA</t>
  </si>
  <si>
    <t>MUNICIPIO DE SAN ANDRES SOLAGA</t>
  </si>
  <si>
    <t>MUNICIPIO DE SAN ANDRES TEOTILALPAM</t>
  </si>
  <si>
    <t>MUNICIPIO DE SAN ANDRES TEPETLAPA</t>
  </si>
  <si>
    <t>MUNICIPIO DE SAN ANDRES YAA</t>
  </si>
  <si>
    <t>MUNICIPIO DE SAN ANDRES ZABACHE</t>
  </si>
  <si>
    <t>MUNICIPIO DE SAN ANDRES ZAUTLA</t>
  </si>
  <si>
    <t>MUNICIPIO DE SAN ANTONINO CASTILLO VELASCO</t>
  </si>
  <si>
    <t>MUNICIPIO DE SAN ANTONINO EL ALTO</t>
  </si>
  <si>
    <t>MUNICIPIO DE SAN ANTONIO ACUTLA</t>
  </si>
  <si>
    <t>MUNICIPIO DE SAN ANTONIO DE LA CAL</t>
  </si>
  <si>
    <t>MUNICIPIO DE SAN ANTONIO HUITEPEC</t>
  </si>
  <si>
    <t>MUNICIPIO DE SAN ANTONIO NANAHUATIPAM</t>
  </si>
  <si>
    <t>MUNICIPIO DE SAN ANTONIO SINICAHUA</t>
  </si>
  <si>
    <t>MUNICIPIO DE SAN ANTONIO TEPETLAPA</t>
  </si>
  <si>
    <t>MUNICIPIO DE SAN BALTAZAR CHICHICAPAM</t>
  </si>
  <si>
    <t>MUNICIPIO DE SAN BALTAZAR LOXICHA</t>
  </si>
  <si>
    <t>MUNICIPIO DE SAN BALTAZAR YATZACHI EL BAJO</t>
  </si>
  <si>
    <t>MUNICIPIO DE SAN BARTOLO COYOTEPEC</t>
  </si>
  <si>
    <t>MUNICIPIO DE SAN BARTOLOME AYAUTLA</t>
  </si>
  <si>
    <t>MUNICIPIO DE SAN BARTOLOME LOXICHA</t>
  </si>
  <si>
    <t>MUNICIPIO DE SAN BARTOLOME QUIALANA</t>
  </si>
  <si>
    <t>MUNICIPIO DE SAN BARTOLOME YUCUAÑE</t>
  </si>
  <si>
    <t>MUNICIPIO DE SAN BARTOLOME ZOOGOCHO</t>
  </si>
  <si>
    <t>MUNICIPIO DE SAN BARTOLO SOYALTEPEC</t>
  </si>
  <si>
    <t>MUNICIPIO DE SAN BARTOLO YAUTEPEC</t>
  </si>
  <si>
    <t>MUNICIPIO DE SAN BERNARDO MIXTEPEC</t>
  </si>
  <si>
    <t>MUNICIPIO DE SAN BLAS ATEMPA</t>
  </si>
  <si>
    <t>MUNICIPIO DE SAN CRISTOBAL AMATLAN</t>
  </si>
  <si>
    <t>MUNICIPIO DE SAN CRISTOBAL AMOLTEPEC</t>
  </si>
  <si>
    <t>MUNICIPIO DE SAN CRISTOBAL LACHIRIOAG</t>
  </si>
  <si>
    <t>MUNICIPIO DE SAN CRISTOBAL SUCHIXTLAHUACA</t>
  </si>
  <si>
    <t>MUNICIPIO DE SAN DIONISIO DEL MAR</t>
  </si>
  <si>
    <t>MUNICIPIO DE SAN DIONISIO OCOTEPEC</t>
  </si>
  <si>
    <t>MUNICIPIO DE SAN DIONISIO OCOTLAN</t>
  </si>
  <si>
    <t>MUNICIPIO DE SAN ESTEBAN ATATLAHUCA</t>
  </si>
  <si>
    <t>MUNICIPIO DE SAN FELIPE JALAPA DE DIAZ</t>
  </si>
  <si>
    <t>MUNICIPIO DE SAN FELIPE TEJALAPAM</t>
  </si>
  <si>
    <t>MUNICIPIO DE SAN FELIPE USILA</t>
  </si>
  <si>
    <t>MUNICIPIO DE SAN FRANCISCO CAHUACUA</t>
  </si>
  <si>
    <t>MUNICIPIO DE SAN FRANCISCO CAJONOS</t>
  </si>
  <si>
    <t>MUNICIPIO DE SAN FRANCISCO CHAPULAPA</t>
  </si>
  <si>
    <t>MUNICIPIO DE SAN FRANCISCO CHINDUA</t>
  </si>
  <si>
    <t>MUNICIPIO DE SAN FRANCISCO DEL MAR</t>
  </si>
  <si>
    <t>MUNICIPIO DE SAN FRANCISCO HUEHUETLAN</t>
  </si>
  <si>
    <t>MUNICIPIO DE SAN FRANCISCO IXHUATAN</t>
  </si>
  <si>
    <t>MUNICIPIO DE SAN FRANCISCO JALTEPETONGO</t>
  </si>
  <si>
    <t>MUNICIPIO DE SAN FRANCISCO LACHIGOLO</t>
  </si>
  <si>
    <t>MUNICIPIO DE SAN FRANCISCO LOGUECHE</t>
  </si>
  <si>
    <t>MUNICIPIO DE SAN FRANCISCO NUXAÑO</t>
  </si>
  <si>
    <t>MUNICIPIO DE SAN FRANCISCO OZOLOTEPEC</t>
  </si>
  <si>
    <t>MUNICIPIO DE SAN FRANCISCO SOLA</t>
  </si>
  <si>
    <t>MUNICIPIO DE SAN FRANCISCO TELIXTLAHUACA</t>
  </si>
  <si>
    <t>MUNICIPIO DE SAN FRANCISCO TEOPAN</t>
  </si>
  <si>
    <t>MUNICIPIO DE SAN FRANCISCO TLAPANCINGO</t>
  </si>
  <si>
    <t>MUNICIPIO DE SAN GABRIEL MIXTEPEC</t>
  </si>
  <si>
    <t>MUNICIPIO DE SAN ILDEFONSO AMATLAN</t>
  </si>
  <si>
    <t>MUNICIPIO DE SAN ILDEFONSO SOLA</t>
  </si>
  <si>
    <t>MUNICIPIO DE SAN ILDEFONSO VILLA ALTA</t>
  </si>
  <si>
    <t>MUNICIPIO DE SAN JACINTO AMILPAS</t>
  </si>
  <si>
    <t>MUNICIPIO DE SAN JACINTO TLACOTEPEC</t>
  </si>
  <si>
    <t>MUNICIPIO DE SAN JERONIMO COATLAN</t>
  </si>
  <si>
    <t>MUNICIPIO DE SAN JERONIMO SILACAYOAPILLA</t>
  </si>
  <si>
    <t>MUNICIPIO DE SAN JERONIMO SOSOLA</t>
  </si>
  <si>
    <t>MUNICIPIO DE SAN JERONIMO TAVICHE</t>
  </si>
  <si>
    <t>MUNICIPIO DE SAN JERONIMO TECOATL</t>
  </si>
  <si>
    <t>MUNICIPIO DE SAN JORGE NUCHITA</t>
  </si>
  <si>
    <t>MUNICIPIO DE SAN JOSE AYUQUILA</t>
  </si>
  <si>
    <t>MUNICIPIO DE SAN JOSE CHILTEPEC</t>
  </si>
  <si>
    <t>MUNICIPIO DE SAN JOSE DEL PEÑASCO</t>
  </si>
  <si>
    <t>MUNICIPIO DE SAN JOSE INDEPENDENCIA</t>
  </si>
  <si>
    <t>MUNICIPIO DE SAN JOSE LACHIGUIRI</t>
  </si>
  <si>
    <t>MUNICIPIO DE SAN JOSE TENANGO</t>
  </si>
  <si>
    <t>MUNICIPIO DE SAN JUAN ACHIUTLA</t>
  </si>
  <si>
    <t>MUNICIPIO DE SAN JUAN ATEPEC</t>
  </si>
  <si>
    <t>MUNICIPIO DE ANIMAS TRUJANO</t>
  </si>
  <si>
    <t>MUNICIPIO DE SAN JUAN BAUTISTA ATATLAHUCA</t>
  </si>
  <si>
    <t>MUNICIPIO DE SAN JUAN BAUTISTA COIXTLAHUACA</t>
  </si>
  <si>
    <t>MUNICIPIO DE SAN JUAN BAUTISTA CUICATLAN</t>
  </si>
  <si>
    <t>MUNICIPIO DE SAN JUAN BAUTISTA GUELACHE</t>
  </si>
  <si>
    <t>MUNICIPIO DE SAN JUAN BAUTISTA JAYACATLAN</t>
  </si>
  <si>
    <t>MUNICIPIO DE SAN JUAN BAUTISTA LO DE SOTO</t>
  </si>
  <si>
    <t>MUNICIPIO DE SAN JUAN BAUTISTA SUCHITEPEC</t>
  </si>
  <si>
    <t>MUNICIPIO DE SAN JUAN BAUTISTA TLACOATZINTEPEC</t>
  </si>
  <si>
    <t>MUNICIPIO DE SAN JUAN BAUTISTA TUXTEPEC</t>
  </si>
  <si>
    <t>MUNICIPIO DE SAN JUAN CACAHUATEPEC</t>
  </si>
  <si>
    <t>MUNICIPIO DE SAN JUAN CIENEGUILLA</t>
  </si>
  <si>
    <t>MUNICIPIO DE SAN JUAN COATZOSPAM</t>
  </si>
  <si>
    <t>MUNICIPIO DE SAN JUAN COLORADO</t>
  </si>
  <si>
    <t>MUNICIPIO DE SAN JUAN COMALTEPEC</t>
  </si>
  <si>
    <t>MUNICIPIO DE SAN JUAN COTZOCON</t>
  </si>
  <si>
    <t>MUNICIPIO DE SAN JUAN CHICOMEZUCHIL</t>
  </si>
  <si>
    <t>MUNICIPIO DE SAN JUAN CHILATECA</t>
  </si>
  <si>
    <t>MUNICIPIO DE SAN JUAN DEL ESTADO</t>
  </si>
  <si>
    <t>MUNICIPIO DE SAN JUAN DEL RIO</t>
  </si>
  <si>
    <t>MUNICIPIO DE SAN JUAN DIUXI</t>
  </si>
  <si>
    <t>MUNICIPIO DE SAN JUAN EVANGELISTA ANALCO</t>
  </si>
  <si>
    <t>MUNICIPIO DE SAN JUAN GUELAVIA</t>
  </si>
  <si>
    <t>MUNICIPIO DE SAN JUAN GUICHICOVI</t>
  </si>
  <si>
    <t>MUNICIPIO DE SAN JUAN IHUALTEPEC</t>
  </si>
  <si>
    <t>MUNICIPIO DE SAN JUAN JUQUILA MIXES</t>
  </si>
  <si>
    <t>MUNICIPIO DE SAN JUAN JUQUILA VIJANOS</t>
  </si>
  <si>
    <t>MUNICIPIO DE SAN JUAN LACHAO</t>
  </si>
  <si>
    <t>MUNICIPIO DE SAN JUAN LACHIGALLA</t>
  </si>
  <si>
    <t>MUNICIPIO DE SAN JUAN LAJARCIA</t>
  </si>
  <si>
    <t>MUNICIPIO DE SAN JUAN LALANA</t>
  </si>
  <si>
    <t>MUNICIPIO DE SAN JUAN DE LOS CUES</t>
  </si>
  <si>
    <t>MUNICIPIO DE SAN JUAN MAZATLAN</t>
  </si>
  <si>
    <t>MUNICIPIO DE SAN JUAN MIXTEPEC</t>
  </si>
  <si>
    <t>MUNICIPIO DE SAN JUAN ÑUMI</t>
  </si>
  <si>
    <t>MUNICIPIO DE SAN JUAN OZOLOTEPEC</t>
  </si>
  <si>
    <t>MUNICIPIO DE SAN JUAN PETLAPA</t>
  </si>
  <si>
    <t>MUNICIPIO DE SAN JUAN QUIAHIJE</t>
  </si>
  <si>
    <t>MUNICIPIO DE SAN JUAN QUIOTEPEC</t>
  </si>
  <si>
    <t>MUNICIPIO DE SAN JUAN SAYULTEPEC</t>
  </si>
  <si>
    <t>MUNICIPIO DE SAN JUAN TABAA</t>
  </si>
  <si>
    <t>MUNICIPIO DE SAN JUAN TAMAZOLA</t>
  </si>
  <si>
    <t>MUNICIPIO DE SAN JUAN TEITA</t>
  </si>
  <si>
    <t>MUNICIPIO DE SAN JUAN TEITIPAC</t>
  </si>
  <si>
    <t>MUNICIPIO DE SAN JUAN TEPEUXILA</t>
  </si>
  <si>
    <t>MUNICIPIO DE SAN JUAN TEPOSCOLULA</t>
  </si>
  <si>
    <t>MUNICIPIO DE SAN JUAN YAEE</t>
  </si>
  <si>
    <t>MUNICIPIO DE SAN JUAN YATZONA</t>
  </si>
  <si>
    <t>MUNICIPIO DE SAN JUAN YUCUITA</t>
  </si>
  <si>
    <t>MUNICIPIO DE SAN LORENZO</t>
  </si>
  <si>
    <t>MUNICIPIO DE SAN LORENZO ALBARRADAS</t>
  </si>
  <si>
    <t>MUNICIPIO DE SAN LORENZO CACAOTEPEC</t>
  </si>
  <si>
    <t>MUNICIPIO DE SAN LORENZO CUAUNECUILTITLA</t>
  </si>
  <si>
    <t>MUNICIPIO DE SAN LORENZO TEXMELUCAN</t>
  </si>
  <si>
    <t>MUNICIPIO DE SAN LORENZO VICTORIA</t>
  </si>
  <si>
    <t>MUNICIPIO DE SAN LUCAS CAMOTLAN</t>
  </si>
  <si>
    <t>MUNICIPIO DE SAN LUCAS OJITLAN</t>
  </si>
  <si>
    <t>MUNICIPIO DE SAN LUCAS QUIAVINI</t>
  </si>
  <si>
    <t>MUNICIPIO DE SAN LUCAS ZOQUIAPAM</t>
  </si>
  <si>
    <t>MUNICIPIO DE SAN MARCIAL OZOLOTEPEC</t>
  </si>
  <si>
    <t>MUNICIPIO DE SAN MARCOS ARTEAGA</t>
  </si>
  <si>
    <t>MUNICIPIO DE SAN MARTIN DE LOS CANSECOS</t>
  </si>
  <si>
    <t>MUNICIPIO DE SAN MARTIN HUAMELULPAM</t>
  </si>
  <si>
    <t>MUNICIPIO DE SAN MARTIN ITUNYOSO</t>
  </si>
  <si>
    <t>MUNICIPIO DE SAN MARTIN LACHILA</t>
  </si>
  <si>
    <t>MUNICIPIO DE SAN MARTIN PERAS</t>
  </si>
  <si>
    <t>MUNICIPIO DE SAN MARTIN TILCAJETE</t>
  </si>
  <si>
    <t>MUNICIPIO DE SAN MARTIN TOXPALAN</t>
  </si>
  <si>
    <t>MUNICIPIO DE SAN MARTIN ZACATEPEC</t>
  </si>
  <si>
    <t>MUNICIPIO DE SAN MATEO CAJONOS</t>
  </si>
  <si>
    <t>MUNICIPIO DE CAPULALPAM DE MENDEZ</t>
  </si>
  <si>
    <t>MUNICIPIO DE SAN MATEO DEL MAR</t>
  </si>
  <si>
    <t>MUNICIPIO DE SAN MATEO YOLOXOCHITLAN</t>
  </si>
  <si>
    <t>MUNICIPIO DE SAN MATEO ETLATONGO</t>
  </si>
  <si>
    <t>MUNICIPIO DE SAN MATEO NEJAPAM</t>
  </si>
  <si>
    <t>MUNICIPIO DE SAN MATEO PEÑASCO</t>
  </si>
  <si>
    <t>MUNICIPIO DE SAN MATEO PIÑAS</t>
  </si>
  <si>
    <t>MUNICIPIO DE SAN MATEO RIO HONDO</t>
  </si>
  <si>
    <t>MUNICIPIO DE SAN MATEO SINDIHUI</t>
  </si>
  <si>
    <t>MUNICIPIO DE SAN MATEO TLAPILTEPEC</t>
  </si>
  <si>
    <t>MUNICIPIO DE SAN MELCHOR BETAZA</t>
  </si>
  <si>
    <t>MUNICIPIO DE SAN MIGUEL ACHIUTLA</t>
  </si>
  <si>
    <t>MUNICIPIO DE SAN MIGUEL AHUEHUETITLAN</t>
  </si>
  <si>
    <t>MUNICIPIO DE SAN MIGUEL ALOAPAM</t>
  </si>
  <si>
    <t>MUNICIPIO DE SAN MIGUEL AMATITLAN</t>
  </si>
  <si>
    <t>MUNICIPIO DE SAN MIGUEL AMATLAN</t>
  </si>
  <si>
    <t>MUNICIPIO DE SAN MIGUEL COATLAN</t>
  </si>
  <si>
    <t>MUNICIPIO DE SAN MIGUEL CHICAHUA</t>
  </si>
  <si>
    <t>MUNICIPIO DE SAN MIGUEL CHIMALAPA</t>
  </si>
  <si>
    <t>MUNICIPIO DE SAN MIGUEL DEL PUERTO</t>
  </si>
  <si>
    <t>MUNICIPIO DE SAN MIGUEL DEL RIO</t>
  </si>
  <si>
    <t>MUNICIPIO DE SAN MIGUEL EJUTLA</t>
  </si>
  <si>
    <t>MUNICIPIO DE SAN MIGUEL EL GRANDE</t>
  </si>
  <si>
    <t>MUNICIPIO DE SAN MIGUEL HUAUTLA</t>
  </si>
  <si>
    <t>MUNICIPIO DE SAN MIGUEL MIXTEPEC</t>
  </si>
  <si>
    <t>MUNICIPIO DE SAN MIGUEL PANIXTLAHUACA</t>
  </si>
  <si>
    <t>MUNICIPIO DE SAN MIGUEL PERAS</t>
  </si>
  <si>
    <t>MUNICIPIO DE SAN MIGUEL PIEDRAS</t>
  </si>
  <si>
    <t>MUNICIPIO DE SAN MIGUEL QUETZALTEPEC</t>
  </si>
  <si>
    <t>MUNICIPIO DE SAN MIGUEL SANTA FLOR</t>
  </si>
  <si>
    <t>MUNICIPIO DE VILLA SOLA DE VEGA</t>
  </si>
  <si>
    <t>MUNICIPIO DE SAN MIGUEL SOYALTEPEC</t>
  </si>
  <si>
    <t>MUNICIPIO DE SAN MIGUEL SUCHIXTEPEC</t>
  </si>
  <si>
    <t>MUNICIPIO DE SAN MIGUEL TECOMATLAN</t>
  </si>
  <si>
    <t>MUNICIPIO DE SAN MIGUEL TENANGO</t>
  </si>
  <si>
    <t>MUNICIPIO DE SAN MIGUEL TEQUIXTEPEC</t>
  </si>
  <si>
    <t>MUNICIPIO DE SAN MIGUEL TILQUIAPAM</t>
  </si>
  <si>
    <t>MUNICIPIO DE SAN MIGUEL TLACAMAMA</t>
  </si>
  <si>
    <t>MUNICIPIO DE SAN MIGUEL TLACOTEPEC</t>
  </si>
  <si>
    <t>MUNICIPIO DE SAN MIGUEL TULANCINGO</t>
  </si>
  <si>
    <t>MUNICIPIO DE SAN MIGUEL YOTAO</t>
  </si>
  <si>
    <t>MUNICIPIO DE SAN NICOLAS</t>
  </si>
  <si>
    <t>MUNICIPIO DE SAN NICOLAS HIDALGO</t>
  </si>
  <si>
    <t>MUNICIPIO DE SAN PABLO COATLAN</t>
  </si>
  <si>
    <t>MUNICIPIO DE SAN PABLO CUATRO VENADOS</t>
  </si>
  <si>
    <t>MUNICIPIO DE SAN PABLO ETLA</t>
  </si>
  <si>
    <t>MUNICIPIO DE SAN PABLO HUITZO</t>
  </si>
  <si>
    <t>MUNICIPIO DE SAN PABLO HUIXTEPEC</t>
  </si>
  <si>
    <t>MUNICIPIO DE SAN PABLO MACUILTIANGUIS</t>
  </si>
  <si>
    <t>MUNICIPIO DE SAN PABLO TIJALTEPEC</t>
  </si>
  <si>
    <t>MUNICIPIO DE SAN PABLO VILLA DE MITLA</t>
  </si>
  <si>
    <t>MUNICIPIO DE SAN PABLO YAGANIZA</t>
  </si>
  <si>
    <t>MUNICIPIO DE SAN PEDRO AMUZGOS</t>
  </si>
  <si>
    <t>MUNICIPIO DE SAN PEDRO APOSTOL</t>
  </si>
  <si>
    <t>MUNICIPIO DE SAN PEDRO CAJONOS</t>
  </si>
  <si>
    <t>MUNICIPIO DE SAN PEDRO COXCALTEPEC CANTAROS</t>
  </si>
  <si>
    <t>MUNICIPIO DE SAN PEDRO EL ALTO</t>
  </si>
  <si>
    <t>MUNICIPIO DE SAN PEDRO HUAMELULA</t>
  </si>
  <si>
    <t>MUNICIPIO DE SAN PEDRO HUILOTEPEC</t>
  </si>
  <si>
    <t>MUNICIPIO DE SAN PEDRO IXCATLAN</t>
  </si>
  <si>
    <t>MUNICIPIO DE SAN PEDRO IXTLAHUACA</t>
  </si>
  <si>
    <t>MUNICIPIO DE SAN PEDRO JALTEPETONGO</t>
  </si>
  <si>
    <t>MUNICIPIO DE SAN PEDRO JICAYAN</t>
  </si>
  <si>
    <t>MUNICIPIO DE SAN PEDRO JOCOTIPAC</t>
  </si>
  <si>
    <t>MUNICIPIO DE SAN PEDRO JUCHATENGO</t>
  </si>
  <si>
    <t>MUNICIPIO DE SAN PEDRO MARTIR</t>
  </si>
  <si>
    <t>MUNICIPIO DE SAN PEDRO MARTIR QUIECHAPA</t>
  </si>
  <si>
    <t>MUNICIPIO DE SAN PEDRO MIXTEPEC</t>
  </si>
  <si>
    <t>MUNICIPIO DE SAN PEDRO MIXTEPEC MIAHUATLAN</t>
  </si>
  <si>
    <t>MUNICIPIO DE SAN PEDRO MOLINOS</t>
  </si>
  <si>
    <t>MUNICIPIO DE SAN PEDRO NOPALA</t>
  </si>
  <si>
    <t>MUNICIPIO DE SAN PEDRO OCOPETATILLO</t>
  </si>
  <si>
    <t>MUNICIPIO DE SAN PEDRO OCOTEPEC</t>
  </si>
  <si>
    <t>MUNICIPIO DE SAN PEDRO POCHUTLA</t>
  </si>
  <si>
    <t>MUNICIPIO DE SAN PEDRO QUIATONI</t>
  </si>
  <si>
    <t>MUNICIPIO DE SAN PEDRO SOCHIAPAM</t>
  </si>
  <si>
    <t>MUNICIPIO DE SAN PEDRO TAPANATEPEC</t>
  </si>
  <si>
    <t>MUNICIPIO DE SAN PEDRO TAVICHE</t>
  </si>
  <si>
    <t>MUNICIPIO DE SAN PEDRO TEOZACOALCO</t>
  </si>
  <si>
    <t>MUNICIPIO DE SAN PEDRO TEUTILA</t>
  </si>
  <si>
    <t>MUNICIPIO DE SAN PEDRO TIDAA</t>
  </si>
  <si>
    <t>MUNICIPIO DE SAN PEDRO TOPILTEPEC</t>
  </si>
  <si>
    <t>MUNICIPIO DE SAN PEDRO TOTOLAPAM</t>
  </si>
  <si>
    <t>MUNICIPIO DE SAN PEDRO YANERI</t>
  </si>
  <si>
    <t>MUNICIPIO DE SAN PEDRO YOLOX</t>
  </si>
  <si>
    <t>MUNICIPIO DE SAN PEDRO Y SAN PABLO AYUTLA</t>
  </si>
  <si>
    <t>MUNICIPIO DE SAN PEDRO Y SAN PABLO TEPOSCOLULA</t>
  </si>
  <si>
    <t>MUNICIPIO DE SAN PEDRO Y SAN PABLO TEQUIXTEPEC</t>
  </si>
  <si>
    <t>MUNICIPIO DE SAN PEDRO YUCUNAMA</t>
  </si>
  <si>
    <t>MUNICIPIO DE SAN RAYMUNDO JALPAN</t>
  </si>
  <si>
    <t>MUNICIPIO DE SAN SEBASTIAN ABASOLO</t>
  </si>
  <si>
    <t>MUNICIPIO DE SAN SEBASTIAN COATLAN</t>
  </si>
  <si>
    <t>MUNICIPIO DE SAN SEBASTIAN NICANANDUTA</t>
  </si>
  <si>
    <t>MUNICIPIO DE SAN SEBASTIAN RIO HONDO</t>
  </si>
  <si>
    <t>MUNICIPIO DE SAN SEBASTIAN TECOMAXTLAHUACA</t>
  </si>
  <si>
    <t>MUNICIPIO DE SAN SEBASTIAN TEITIPAC</t>
  </si>
  <si>
    <t>MUNICIPIO DE SAN SEBASTIAN TUTLA</t>
  </si>
  <si>
    <t>MUNICIPIO DE SAN SIMON ALMOLONGAS</t>
  </si>
  <si>
    <t>MUNICIPIO DE SAN SIMON ZAHUATLAN</t>
  </si>
  <si>
    <t>MUNICIPIO DE SANTA ANA</t>
  </si>
  <si>
    <t>MUNICIPIO DE SANTA ANA ATEIXTLAHUACA</t>
  </si>
  <si>
    <t>MUNICIPIO DE SANTA ANA CUAUHTEMOC</t>
  </si>
  <si>
    <t>MUNICIPIO DE SANTA ANA DEL VALLE</t>
  </si>
  <si>
    <t>MUNICIPIO DE SANTA ANA TAVELA</t>
  </si>
  <si>
    <t>MUNICIPIO DE SANTA ANA TLAPACOYAN</t>
  </si>
  <si>
    <t>MUNICIPIO DE SANTA ANA YARENI</t>
  </si>
  <si>
    <t>MUNICIPIO DE SANTA ANA ZEGACHE</t>
  </si>
  <si>
    <t>MUNICIPIO DE SANTA CATALINA QUIERI</t>
  </si>
  <si>
    <t>MUNICIPIO DE SANTA CATARINA CUIXTLA</t>
  </si>
  <si>
    <t>MUNICIPIO DE SANTA CATARINA IXTEPEJI</t>
  </si>
  <si>
    <t>MUNICIPIO DE SANTA CATARINA JUQUILA</t>
  </si>
  <si>
    <t>MUNICIPIO DE SANTA CATARINA LACHATAO</t>
  </si>
  <si>
    <t>MUNICIPIO DE SANTA CATARINA LOXICHA</t>
  </si>
  <si>
    <t>MUNICIPIO DE SANTA CATARINA MECHOACAN</t>
  </si>
  <si>
    <t>MUNICIPIO DE SANTA CATARINA MINAS</t>
  </si>
  <si>
    <t>MUNICIPIO DE SANTA CATARINA QUIANE</t>
  </si>
  <si>
    <t>MUNICIPIO DE SANTA CATARINA TAYATA</t>
  </si>
  <si>
    <t>MUNICIPIO DE SANTA CATARINA TICUA</t>
  </si>
  <si>
    <t>MUNICIPIO DE SANTA CATARINA YOSONOTU</t>
  </si>
  <si>
    <t>MUNICIPIO DE SANTA CATARINA ZAPOQUILA</t>
  </si>
  <si>
    <t>MUNICIPIO DE SANTA CRUZ ACATEPEC</t>
  </si>
  <si>
    <t>MUNICIPIO DE SANTA CRUZ AMILPAS</t>
  </si>
  <si>
    <t>MUNICIPIO DE SANTA CRUZ DE BRAVO</t>
  </si>
  <si>
    <t>MUNICIPIO DE SANTA CRUZ ITUNDUJIA</t>
  </si>
  <si>
    <t>MUNICIPIO DE SANTA CRUZ MIXTEPEC</t>
  </si>
  <si>
    <t>MUNICIPIO DE SANTA CRUZ NUNDACO</t>
  </si>
  <si>
    <t>MUNICIPIO DE SANTA CRUZ PAPALUTLA</t>
  </si>
  <si>
    <t>MUNICIPIO DE SANTA CRUZ TACACHE DE MINA</t>
  </si>
  <si>
    <t>MUNICIPIO DE SANTA CRUZ TACAHUA</t>
  </si>
  <si>
    <t>MUNICIPIO DE SANTA CRUZ TAYATA</t>
  </si>
  <si>
    <t>MUNICIPIO DE SANTA CRUZ XITLA</t>
  </si>
  <si>
    <t>MUNICIPIO DE SANTA CRUZ XOXOCOTLAN</t>
  </si>
  <si>
    <t>MUNICIPIO DE SANTA CRUZ ZENZONTEPEC</t>
  </si>
  <si>
    <t>MUNICIPIO DE SANTA INES DEL MONTE</t>
  </si>
  <si>
    <t>MUNICIPIO DE SANTA INES YATZECHE</t>
  </si>
  <si>
    <t>MUNICIPIO DE SANTA LUCIA DEL CAMINO</t>
  </si>
  <si>
    <t>MUNICIPIO DE SANTA LUCIA MIAHUATLAN</t>
  </si>
  <si>
    <t>MUNICIPIO DE SANTA LUCIA MONTEVERDE</t>
  </si>
  <si>
    <t>MUNICIPIO DE SANTA LUCIA OCOTLAN</t>
  </si>
  <si>
    <t>MUNICIPIO DE SANTA MARIA ALOTEPEC</t>
  </si>
  <si>
    <t>MUNICIPIO DE SANTA MARIA APAZCO</t>
  </si>
  <si>
    <t>MUNICIPIO DE SANTA MARIA LA ASUNCION</t>
  </si>
  <si>
    <t>MUNICIPIO DE SANTA MARIA ATZOMPA</t>
  </si>
  <si>
    <t>MUNICIPIO DE SANTA MARIA CAMOTLAN</t>
  </si>
  <si>
    <t>MUNICIPIO DE SANTA MARIA COLOTEPEC</t>
  </si>
  <si>
    <t>MUNICIPIO DE SANTA MARIA CORTIJO</t>
  </si>
  <si>
    <t>MUNICIPIO DE SANTA MARIA COYOTEPEC</t>
  </si>
  <si>
    <t>MUNICIPIO DE SANTA MARIA CHACHOAPAM</t>
  </si>
  <si>
    <t>MUNICIPIO DE VILLA DE CHILAPA DE DIAZ</t>
  </si>
  <si>
    <t>MUNICIPIO DE SANTA MARIA CHILCHOTLA</t>
  </si>
  <si>
    <t>MUNICIPIO DE SANTA MARIA CHIMALAPA</t>
  </si>
  <si>
    <t>MUNICIPIO DE SANTA MARIA DEL ROSARIO</t>
  </si>
  <si>
    <t>MUNICIPIO DE SANTA MARIA DEL TULE</t>
  </si>
  <si>
    <t>MUNICIPIO DE SANTA MARIA ECATEPEC</t>
  </si>
  <si>
    <t>MUNICIPIO DE SANTA MARIA GUELACE</t>
  </si>
  <si>
    <t>MUNICIPIO DE SANTA MARIA GUIENAGATI</t>
  </si>
  <si>
    <t>MUNICIPIO DE SANTA MARIA HUATULCO</t>
  </si>
  <si>
    <t>MUNICIPIO DE SANTA MARIA HUAZOLOTITLAN</t>
  </si>
  <si>
    <t>MUNICIPIO DE SANTA MARIA IPALAPA</t>
  </si>
  <si>
    <t>MUNICIPIO DE SANTA MARIA IXCATLAN</t>
  </si>
  <si>
    <t>MUNICIPIO DE SANTA MARIA JACATEPEC</t>
  </si>
  <si>
    <t>MUNICIPIO DE SANTA MARIA JALAPA DEL MARQUES</t>
  </si>
  <si>
    <t>MUNICIPIO DE SANTA MARIA JALTIANGUIS</t>
  </si>
  <si>
    <t>MUNICIPIO DE SANTA MARIA LACHIXIO</t>
  </si>
  <si>
    <t>MUNICIPIO DE SANTA MARIA MIXTEQUILLA</t>
  </si>
  <si>
    <t>MUNICIPIO DE SANTA MARIA NATIVITAS</t>
  </si>
  <si>
    <t>MUNICIPIO DE SANTA MARIA NDUAYACO</t>
  </si>
  <si>
    <t>MUNICIPIO DE SANTA MARIA OZOLOTEPEC</t>
  </si>
  <si>
    <t>MUNICIPIO DE SANTA MARIA PAPALO</t>
  </si>
  <si>
    <t>MUNICIPIO DE SANTA MARIA PEÑOLES</t>
  </si>
  <si>
    <t>MUNICIPIO DE SANTA MARIA PETAPA</t>
  </si>
  <si>
    <t>MUNICIPIO DE SANTA MARIA QUIEGOLANI</t>
  </si>
  <si>
    <t>MUNICIPIO DE SANTA MARIA SOLA</t>
  </si>
  <si>
    <t>MUNICIPIO DE SANTA MARIA TATALTEPEC</t>
  </si>
  <si>
    <t>MUNICIPIO DE SANTA MARIA TECOMAVACA</t>
  </si>
  <si>
    <t>MUNICIPIO DE SANTA MARIA TEMAXCALAPA</t>
  </si>
  <si>
    <t>MUNICIPIO DE SANTA MARIA TEMAXCALTEPEC</t>
  </si>
  <si>
    <t>MUNICIPIO DE SANTA MARIA TEOPOXCO</t>
  </si>
  <si>
    <t>MUNICIPIO DE SANTA MARIA TEPANTLALI</t>
  </si>
  <si>
    <t>MUNICIPIO DE SANTA MARIA TEXCATITLAN</t>
  </si>
  <si>
    <t>MUNICIPIO DE SANTA MARIA TLAHUITOLTEPEC</t>
  </si>
  <si>
    <t>MUNICIPIO DE SANTA MARIA TLALIXTAC</t>
  </si>
  <si>
    <t>MUNICIPIO DE SANTA MARIA TONAMECA</t>
  </si>
  <si>
    <t>MUNICIPIO DE SANTA MARIA TOTOLAPILLA</t>
  </si>
  <si>
    <t>MUNICIPIO DE SANTA MARIA XADANI</t>
  </si>
  <si>
    <t>MUNICIPIO DE SANTA MARIA YALINA</t>
  </si>
  <si>
    <t>MUNICIPIO DE SANTA MARIA YAVESIA</t>
  </si>
  <si>
    <t>MUNICIPIO DE SANTA MARIA YOLOTEPEC</t>
  </si>
  <si>
    <t>MUNICIPIO DE SANTA MARIA YOSOYUA</t>
  </si>
  <si>
    <t>MUNICIPIO DE SANTA MARIA YUCUHITI</t>
  </si>
  <si>
    <t>MUNICIPIO DE SANTA MARIA ZACATEPEC</t>
  </si>
  <si>
    <t>MUNICIPIO DE SANTA MARIA ZANIZA</t>
  </si>
  <si>
    <t>MUNICIPIO DE SANTA MARIA ZOQUITLAN</t>
  </si>
  <si>
    <t>MUNICIPIO DE SANTIAGO AMOLTEPEC</t>
  </si>
  <si>
    <t>MUNICIPIO DE SANTIAGO APOALA</t>
  </si>
  <si>
    <t>MUNICIPIO DE SANTIAGO APOSTOL</t>
  </si>
  <si>
    <t>MUNICIPIO DE SANTIAGO ASTATA</t>
  </si>
  <si>
    <t>MUNICIPIO DE SANTIAGO ATITLAN</t>
  </si>
  <si>
    <t>MUNICIPIO DE SANTIAGO AYUQUILILLA</t>
  </si>
  <si>
    <t>MUNICIPIO DE SANTIAGO CACALOXTEPEC</t>
  </si>
  <si>
    <t>MUNICIPIO DE SANTIAGO CAMOTLAN</t>
  </si>
  <si>
    <t>MUNICIPIO DE SANTIAGO COMALTEPEC</t>
  </si>
  <si>
    <t>MUNICIPIO DE SANTIAGO CHAZUMBA</t>
  </si>
  <si>
    <t>MUNICIPIO DE SANTIAGO CHOAPAM</t>
  </si>
  <si>
    <t>MUNICIPIO DE SANTIAGO DEL RIO</t>
  </si>
  <si>
    <t>MUNICIPIO DE SANTIAGO HUAJOLOTITLAN</t>
  </si>
  <si>
    <t>MUNICIPIO DE SANTIAGO IHUITLAN PLUMAS</t>
  </si>
  <si>
    <t>MUNICIPIO DE SANTIAGO IXCUINTEPEC</t>
  </si>
  <si>
    <t>MUNICIPIO DE SANTIAGO JAMILTEPEC</t>
  </si>
  <si>
    <t>MUNICIPIO DE SANTIAGO JOCOTEPEC</t>
  </si>
  <si>
    <t>MUNICIPIO DE SANTIAGO JUXTLAHUACA</t>
  </si>
  <si>
    <t>MUNICIPIO DE SANTIAGO LACHIGUIRI</t>
  </si>
  <si>
    <t>MUNICIPIO DE SANTIAGO LALOPA</t>
  </si>
  <si>
    <t>MUNICIPIO DE SANTIAGO LAOLLAGA</t>
  </si>
  <si>
    <t>MUNICIPIO DE SANTIAGO LAXOPA</t>
  </si>
  <si>
    <t>MUNICIPIO DE SANTIAGO LLANO GRANDE</t>
  </si>
  <si>
    <t>MUNICIPIO DE SANTIAGO MATATLAN</t>
  </si>
  <si>
    <t>MUNICIPIO DE SANTIAGO MILTEPEC</t>
  </si>
  <si>
    <t>MUNICIPIO DE SANTIAGO MINAS</t>
  </si>
  <si>
    <t>MUNICIPIO DE SANTIAGO NACALTEPEC</t>
  </si>
  <si>
    <t>MUNICIPIO DE SANTIAGO NEJAPILLA</t>
  </si>
  <si>
    <t>MUNICIPIO DE SANTIAGO NUNDICHE</t>
  </si>
  <si>
    <t>MUNICIPIO DE SANTIAGO NUYOO</t>
  </si>
  <si>
    <t>MUNICIPIO DE SANTIAGO PINOTEPA NACIONAL</t>
  </si>
  <si>
    <t>MUNICIPIO DE SANTIAGO SUCHILQUITONGO</t>
  </si>
  <si>
    <t>MUNICIPIO DE SANTIAGO TAMAZOLA</t>
  </si>
  <si>
    <t>MUNICIPIO DE SANTIAGO TAPEXTLA</t>
  </si>
  <si>
    <t>MUNICIPIO DE SANTIAGO TENANGO</t>
  </si>
  <si>
    <t>MUNICIPIO DE SANTIAGO TEPETLAPA</t>
  </si>
  <si>
    <t>MUNICIPIO DE SANTIAGO TETEPEC</t>
  </si>
  <si>
    <t>MUNICIPIO DE SANTIAGO TEXCALCINGO</t>
  </si>
  <si>
    <t>MUNICIPIO DE SANTIAGO TEXTITLAN</t>
  </si>
  <si>
    <t>MUNICIPIO DE SANTIAGO TILANTONGO</t>
  </si>
  <si>
    <t>MUNICIPIO DE SANTIAGO TILLO</t>
  </si>
  <si>
    <t>MUNICIPIO DE SANTIAGO TLAZOYALTEPEC</t>
  </si>
  <si>
    <t>MUNICIPIO DE SANTIAGO XANICA</t>
  </si>
  <si>
    <t>MUNICIPIO DE SANTIAGO XIACUI</t>
  </si>
  <si>
    <t>MUNICIPIO DE SANTIAGO YAITEPEC</t>
  </si>
  <si>
    <t>MUNICIPIO DE SANTIAGO YAVEO</t>
  </si>
  <si>
    <t>MUNICIPIO DE SANTIAGO YOLOMECATL</t>
  </si>
  <si>
    <t>MUNICIPIO DE SANTIAGO YOSONDUA</t>
  </si>
  <si>
    <t>MUNICIPIO DE SANTIAGO YUCUYACHI</t>
  </si>
  <si>
    <t>MUNICIPIO DE SANTIAGO ZOOCHILA</t>
  </si>
  <si>
    <t>MUNICIPIO DE SANTO DOMINGO INGENIO</t>
  </si>
  <si>
    <t>MUNICIPIO DE SANTO DOMINGO ALBARRADAS</t>
  </si>
  <si>
    <t>MUNICIPIO DE SANTO DOMINGO ARMENTA</t>
  </si>
  <si>
    <t>MUNICIPIO DE SANTO DOMINGO CHIHUITAN</t>
  </si>
  <si>
    <t>MUNICIPIO DE SANTO DOMINGO DE MORELOS</t>
  </si>
  <si>
    <t>MUNICIPIO DE SANTO DOMINGO IXCATLAN</t>
  </si>
  <si>
    <t>MUNICIPIO DE SANTO DOMINGO NUXAA</t>
  </si>
  <si>
    <t>MUNICIPIO DE SANTO DOMINGO OZOLOTEPEC</t>
  </si>
  <si>
    <t>MUNICIPIO DE SANTO DOMINGO PETAPA</t>
  </si>
  <si>
    <t>MUNICIPIO DE SANTO DOMINGO ROAYAGA</t>
  </si>
  <si>
    <t>MUNICIPIO DE SANTO DOMINGO TEHUANTEPEC</t>
  </si>
  <si>
    <t>MUNICIPIO DE SANTO DOMINGO TEOJOMULCO</t>
  </si>
  <si>
    <t>MUNICIPIO DE SANTO DOMINGO TEPUXTEPEC</t>
  </si>
  <si>
    <t>MUNICIPIO DE SANTO DOMINGO TLATAYAPAM</t>
  </si>
  <si>
    <t>MUNICIPIO DE SANTO DOMINGO TOMALTEPEC</t>
  </si>
  <si>
    <t>MUNICIPIO DE SANTO DOMINGO TONALA</t>
  </si>
  <si>
    <t>MUNICIPIO DE SANTO DOMINGO TONALTEPEC</t>
  </si>
  <si>
    <t>MUNICIPIO DE SANTO DOMINGO XAGACIA</t>
  </si>
  <si>
    <t>MUNICIPIO DE SANTO DOMINGO YANHUITLAN</t>
  </si>
  <si>
    <t>MUNICIPIO DE SANTO DOMINGO YODOHINO</t>
  </si>
  <si>
    <t>MUNICIPIO DE SANTO DOMINGO ZANATEPEC</t>
  </si>
  <si>
    <t>MUNICIPIO DE SANTOS REYES NOPALA</t>
  </si>
  <si>
    <t>MUNICIPIO DE SANTOS REYES PAPALO</t>
  </si>
  <si>
    <t>MUNICIPIO DE SANTOS REYES TEPEJILLO</t>
  </si>
  <si>
    <t>MUNICIPIO DE SANTOS REYES YUCUNA</t>
  </si>
  <si>
    <t>MUNICIPIO DE SANTO TOMAS JALIEZA</t>
  </si>
  <si>
    <t>MUNICIPIO DE SANTO TOMAS MAZALTEPEC</t>
  </si>
  <si>
    <t>MUNICIPIO DE SANTO TOMAS OCOTEPEC</t>
  </si>
  <si>
    <t>MUNICIPIO DE SANTO TOMAS TAMAZULAPAN</t>
  </si>
  <si>
    <t>MUNICIPIO DE SAN VICENTE LACHIXIO</t>
  </si>
  <si>
    <t>MUNICIPIO DE SAN VICENTE NUÑU</t>
  </si>
  <si>
    <t>MUNICIPIO DE SILACAYOAPAM</t>
  </si>
  <si>
    <t>MUNICIPIO DE SITIO DE XITLAPEHUA</t>
  </si>
  <si>
    <t>MUNICIPIO DE SOLEDAD ETLA</t>
  </si>
  <si>
    <t>MUNICIPIO DE TANETZE DE ZARAGOZA</t>
  </si>
  <si>
    <t>MUNICIPIO DE TANICHE</t>
  </si>
  <si>
    <t>MUNICIPIO DE TATALTEPEC DE VALDES</t>
  </si>
  <si>
    <t>MUNICIPIO DE TEOCOCUILCO DE MARCOS PEREZ</t>
  </si>
  <si>
    <t>MUNICIPIO DE TEOTITLAN DE FLORES MAGON</t>
  </si>
  <si>
    <t>MUNICIPIO DE TEOTITLAN DEL VALLE</t>
  </si>
  <si>
    <t>MUNICIPIO DE TEOTONGO</t>
  </si>
  <si>
    <t>MUNICIPIO DE TEPELMEME VILLA DE MORELOS</t>
  </si>
  <si>
    <t>MUNICIPIO DE SAN JERONIMO TLACOCHAHUAYA</t>
  </si>
  <si>
    <t>MUNICIPIO DE TLACOLULA DE MATAMOROS</t>
  </si>
  <si>
    <t>MUNICIPIO DE TLACOTEPEC PLUMAS</t>
  </si>
  <si>
    <t>MUNICIPIO DE TLALIXTAC DE CABRERA</t>
  </si>
  <si>
    <t>MUNICIPIO DE TOTONTEPEC VILLA DE MORELOS</t>
  </si>
  <si>
    <t>MUNICIPIO DE TRINIDAD ZAACHILA</t>
  </si>
  <si>
    <t>MUNICIPIO DE LA TRINIDAD VISTA HERMOSA</t>
  </si>
  <si>
    <t>MUNICIPIO DE UNION HIDALGO</t>
  </si>
  <si>
    <t>MUNICIPIO DE VALERIO TRUJANO</t>
  </si>
  <si>
    <t>MUNICIPIO DE SAN JUAN BAUTISTA VALLE NACIONAL</t>
  </si>
  <si>
    <t>MUNICIPIO DE YAXE</t>
  </si>
  <si>
    <t>MUNICIPIO DE MAGDALENA YODOCONO DE PORFIRIO DIAZ</t>
  </si>
  <si>
    <t>MUNICIPIO DE YOGANA</t>
  </si>
  <si>
    <t>MUNICIPIO DE YUTANDUCHI DE GUERRERO</t>
  </si>
  <si>
    <t>MUNICIPIO DE SAN MATEO YUCUTINDOO</t>
  </si>
  <si>
    <t>MUNICIPIO DE ZAPOTITLAN LAGUNAS</t>
  </si>
  <si>
    <t>MUNICIPIO DE ZAPOTITLAN PALMAS</t>
  </si>
  <si>
    <t>MUNICIPIO DE SANTA INES DE ZARAGOZA</t>
  </si>
  <si>
    <t>MUNICIPIO DE ZIMATLAN DE ALVAREZ</t>
  </si>
  <si>
    <t>TOTAL AJUSTE</t>
  </si>
  <si>
    <t>FONDO DE COMPENSACION  DEL IMPUESTO SOBRE AUTOMOVILES NUEVOS</t>
  </si>
  <si>
    <t>MUNICIPIO DE EL BARRIO DE LA SOLEDAD</t>
  </si>
  <si>
    <t>MUNICIPIO DE CIENEGA DE ZIMATLAN</t>
  </si>
  <si>
    <t>MUNICIPIO DE LA COMPAÑIA</t>
  </si>
  <si>
    <t>MUNICIPIO DE HEROICA CIUDAD DE EJUTLA DE CRESPO</t>
  </si>
  <si>
    <t>MUNICIPIO DE EL ESPINAL</t>
  </si>
  <si>
    <t>MUNICIPIO DE HUAUTLA DE JIMENEZ</t>
  </si>
  <si>
    <t>MUNICIPIO DE HEROICA CIUDAD DE JUCHITAN DE ZARAGOZA</t>
  </si>
  <si>
    <t>MUNICIPIO DE MAZATLAN VILLA DE FLORES</t>
  </si>
  <si>
    <t>MUNICIPIO DE SAN AGUSTIN CHAYUCO</t>
  </si>
  <si>
    <t>MUNICIPIO DE SAN ANTONINO MONTE VERDE</t>
  </si>
  <si>
    <t>MUNICIPIO DE SAN CARLOS YAUTEPEC</t>
  </si>
  <si>
    <t>MUNICIPIO DE SAN JOSE ESTANCIA GRANDE</t>
  </si>
  <si>
    <t>MUNICIPIO DE SAN JUAN BAUTISTA TLACHICHILCO</t>
  </si>
  <si>
    <t>MUNICIPIO DE SAN LUIS AMATLAN</t>
  </si>
  <si>
    <t>MUNICIPIO DE VILLA TALEA DE CASTRO</t>
  </si>
  <si>
    <t>MUNICIPIO DE SAN PEDRO ATOYAC</t>
  </si>
  <si>
    <t>MUNICIPIO DE SAN PEDRO COMITANCILLO</t>
  </si>
  <si>
    <t>MUNICIPIO DE SAN PEDRO MARTIR YUCUXACO</t>
  </si>
  <si>
    <t>MUNICIPIO DE VILLA DE TUTUTEPEC</t>
  </si>
  <si>
    <t>MUNICIPIO DE VILLA DE ETLA</t>
  </si>
  <si>
    <t>MUNICIPIO DE SAN SEBASTIAN IXCAPA</t>
  </si>
  <si>
    <t>MUNICIPIO DE SANTA GERTRUDIS</t>
  </si>
  <si>
    <t>MUNICIPIO DE HEROICA CIUDAD DE TLAXIACO</t>
  </si>
  <si>
    <t>MUNICIPIO DE AYOQUEZCO DE ALDAMA</t>
  </si>
  <si>
    <t>MUNICIPIO DE SANTIAGO HUAUCLILLA</t>
  </si>
  <si>
    <t>MUNICIPIO DE SANTIAGO IXTAYUTLA</t>
  </si>
  <si>
    <t>MUNICIPIO DE VILLA TEJUPAM DE LA UNION</t>
  </si>
  <si>
    <t>MUNICIPIO DE SANTIAGO ZACATEPEC</t>
  </si>
  <si>
    <t>MUNICIPIO DE NUEVO ZOQUIAPAM</t>
  </si>
  <si>
    <t>MUNICIPIO DE SAN VICENTE COATLAN</t>
  </si>
  <si>
    <t>MUNICIPIO DE VILLA DE TAMAZULAPAM DEL PROGRESO</t>
  </si>
  <si>
    <t>MUNICIPIO DE HEROICA VILLA TEZOATLAN DE SEGURA Y LUNA, CUNA DE LA INDEPENDENCIA DE OAXACA</t>
  </si>
  <si>
    <t>MUNICIPIO DE VILLA DIAZ ORDAZ</t>
  </si>
  <si>
    <t>MUNICIPIO DE VILLA DE ZAACHILA</t>
  </si>
  <si>
    <t>I. Importe de las Participaciones pagadas a los Municipios del Estado de Oaxaca correspondiente al mes de JUNIO de 2025, incluye el Ajuste Definitivo 2024 (Negativo) correspondiente al Fondo General de Participaciones y Fondo de Fiscalización y Recaudación.</t>
  </si>
  <si>
    <t>1er AJUSTE CUATRIMESTRAL 2025 DEL FGP.</t>
  </si>
  <si>
    <t>1er AJUSTE CUATRIMESTRAL 2025 DEL FFM.</t>
  </si>
  <si>
    <t>1er AJUSTE CUATRIMESTRAL 2025 DEL FIEPS.</t>
  </si>
  <si>
    <t>I. Importe Total de las Participaciones pagadas a los Municipios del Estado de Oaxaca correspondiente al mes de JUNIO de 2025.</t>
  </si>
  <si>
    <t>I. Importe de las Participaciones pagadas a los Municipios del Estado de Oaxaca correspondiente al mes de JUNIO de 2025, incluye el Ajuste Definitivo 2024 (Negativo) correspondiente al Fondo General de Participaciones y Fondo de Fiscalización y Recaudación, asi como el 1er Ajuste Cuatrimestral 2025 correspondiente al Fondo General de Participaciones, Fondo de Fomento Municipal y Fondo de Impuesto Especial de Producción y Servicios.</t>
  </si>
  <si>
    <t>I. Importe de las Participaciones pagadas a los Municipios del Estado de Oaxaca correspondiente al, 1er Ajuste Cuatrimestral 2025 correspondiente al Fondo General de Participaciones, Fondo de Fomento Municipal y Fondo de Impuesto Especial de Producción y Servicios.</t>
  </si>
  <si>
    <t>JUNIO 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</si>
</sst>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0" fillId="0" borderId="0"/>
    <xf numFmtId="0" fontId="20" fillId="0" borderId="0"/>
    <xf numFmtId="0" fontId="21" fillId="0" borderId="0"/>
    <xf numFmtId="166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40">
    <xf numFmtId="0" fontId="0" fillId="0" borderId="0" xfId="0"/>
    <xf numFmtId="44" fontId="26" fillId="0" borderId="12" xfId="0" applyNumberFormat="1" applyFont="1" applyBorder="1" applyAlignment="1">
      <alignment horizontal="right"/>
    </xf>
    <xf numFmtId="44" fontId="26" fillId="0" borderId="12" xfId="0" applyNumberFormat="1" applyFont="1" applyBorder="1" applyAlignment="1">
      <alignment horizontal="left"/>
    </xf>
    <xf numFmtId="44" fontId="28" fillId="0" borderId="12" xfId="0" applyNumberFormat="1" applyFont="1" applyBorder="1"/>
    <xf numFmtId="1" fontId="27" fillId="0" borderId="12" xfId="44" applyNumberFormat="1" applyFont="1" applyBorder="1" applyAlignment="1">
      <alignment horizontal="center" vertical="center"/>
    </xf>
    <xf numFmtId="1" fontId="27" fillId="0" borderId="12" xfId="44" applyNumberFormat="1" applyFont="1" applyBorder="1" applyAlignment="1">
      <alignment horizontal="center"/>
    </xf>
    <xf numFmtId="44" fontId="28" fillId="0" borderId="12" xfId="0" applyNumberFormat="1" applyFont="1" applyBorder="1" applyAlignment="1">
      <alignment horizontal="right"/>
    </xf>
    <xf numFmtId="0" fontId="30" fillId="0" borderId="0" xfId="0" applyFont="1"/>
    <xf numFmtId="0" fontId="31" fillId="0" borderId="10" xfId="44" applyNumberFormat="1" applyFont="1" applyBorder="1" applyAlignment="1">
      <alignment horizontal="center" vertical="center" wrapText="1"/>
    </xf>
    <xf numFmtId="0" fontId="31" fillId="0" borderId="11" xfId="44" applyNumberFormat="1" applyFont="1" applyBorder="1" applyAlignment="1">
      <alignment horizontal="center" vertical="center" wrapText="1"/>
    </xf>
    <xf numFmtId="44" fontId="30" fillId="0" borderId="0" xfId="1" applyFont="1"/>
    <xf numFmtId="165" fontId="18" fillId="0" borderId="0" xfId="43" applyNumberFormat="1" applyFont="1"/>
    <xf numFmtId="0" fontId="31" fillId="0" borderId="12" xfId="44" applyNumberFormat="1" applyFont="1" applyBorder="1" applyAlignment="1">
      <alignment horizontal="center" vertical="center" wrapText="1"/>
    </xf>
    <xf numFmtId="44" fontId="31" fillId="0" borderId="12" xfId="1" applyFont="1" applyFill="1" applyBorder="1" applyAlignment="1">
      <alignment horizontal="center" vertical="center" wrapText="1"/>
    </xf>
    <xf numFmtId="1" fontId="20" fillId="0" borderId="15" xfId="44" applyNumberFormat="1" applyBorder="1" applyAlignment="1">
      <alignment horizontal="center" vertical="center"/>
    </xf>
    <xf numFmtId="44" fontId="20" fillId="0" borderId="15" xfId="1" applyFont="1" applyFill="1" applyBorder="1" applyAlignment="1" applyProtection="1">
      <alignment horizontal="center" vertical="center"/>
    </xf>
    <xf numFmtId="1" fontId="20" fillId="0" borderId="12" xfId="44" applyNumberFormat="1" applyBorder="1" applyAlignment="1">
      <alignment horizontal="center" vertical="center"/>
    </xf>
    <xf numFmtId="44" fontId="31" fillId="0" borderId="12" xfId="1" applyFont="1" applyFill="1" applyBorder="1" applyAlignment="1">
      <alignment horizontal="left" vertical="center"/>
    </xf>
    <xf numFmtId="44" fontId="18" fillId="0" borderId="12" xfId="0" applyNumberFormat="1" applyFont="1" applyBorder="1"/>
    <xf numFmtId="44" fontId="32" fillId="0" borderId="12" xfId="0" applyNumberFormat="1" applyFont="1" applyBorder="1"/>
    <xf numFmtId="1" fontId="27" fillId="0" borderId="16" xfId="44" applyNumberFormat="1" applyFont="1" applyBorder="1" applyAlignment="1">
      <alignment horizontal="center" vertical="center"/>
    </xf>
    <xf numFmtId="1" fontId="20" fillId="0" borderId="12" xfId="44" applyNumberFormat="1" applyBorder="1" applyAlignment="1">
      <alignment horizontal="left" vertical="center" wrapText="1"/>
    </xf>
    <xf numFmtId="0" fontId="30" fillId="0" borderId="0" xfId="0" applyFont="1" applyAlignment="1">
      <alignment wrapText="1"/>
    </xf>
    <xf numFmtId="1" fontId="20" fillId="0" borderId="15" xfId="44" applyNumberFormat="1" applyBorder="1" applyAlignment="1">
      <alignment horizontal="left" vertical="center" wrapText="1"/>
    </xf>
    <xf numFmtId="1" fontId="27" fillId="0" borderId="17" xfId="44" applyNumberFormat="1" applyFont="1" applyBorder="1" applyAlignment="1">
      <alignment horizontal="center" vertical="center"/>
    </xf>
    <xf numFmtId="44" fontId="26" fillId="0" borderId="17" xfId="0" applyNumberFormat="1" applyFont="1" applyBorder="1" applyAlignment="1">
      <alignment horizontal="left"/>
    </xf>
    <xf numFmtId="0" fontId="32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" fontId="29" fillId="0" borderId="13" xfId="44" applyNumberFormat="1" applyFont="1" applyBorder="1" applyAlignment="1">
      <alignment horizontal="right" vertical="center" wrapText="1"/>
    </xf>
    <xf numFmtId="1" fontId="29" fillId="0" borderId="18" xfId="44" applyNumberFormat="1" applyFont="1" applyBorder="1" applyAlignment="1">
      <alignment horizontal="right" vertical="center" wrapText="1"/>
    </xf>
    <xf numFmtId="0" fontId="32" fillId="0" borderId="0" xfId="43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1" fontId="29" fillId="0" borderId="13" xfId="44" applyNumberFormat="1" applyFont="1" applyBorder="1" applyAlignment="1">
      <alignment horizontal="center" vertical="center" wrapText="1"/>
    </xf>
    <xf numFmtId="1" fontId="29" fillId="0" borderId="18" xfId="44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/>
    </xf>
    <xf numFmtId="1" fontId="31" fillId="0" borderId="13" xfId="44" applyNumberFormat="1" applyFont="1" applyFill="1" applyBorder="1" applyAlignment="1">
      <alignment horizontal="right" vertical="center" wrapText="1"/>
    </xf>
    <xf numFmtId="1" fontId="31" fillId="0" borderId="18" xfId="44" applyNumberFormat="1" applyFont="1" applyFill="1" applyBorder="1" applyAlignment="1">
      <alignment horizontal="right" vertical="center" wrapText="1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9C1BB-3FBF-4521-8D12-8419630E3502}">
  <dimension ref="A1:P575"/>
  <sheetViews>
    <sheetView tabSelected="1" topLeftCell="A543" zoomScale="80" zoomScaleNormal="80" zoomScaleSheetLayoutView="80" workbookViewId="0">
      <selection activeCell="I12" sqref="I12"/>
    </sheetView>
  </sheetViews>
  <sheetFormatPr baseColWidth="10" defaultColWidth="11.44140625" defaultRowHeight="13.8" x14ac:dyDescent="0.25"/>
  <cols>
    <col min="1" max="1" width="11.44140625" style="7"/>
    <col min="2" max="2" width="50.6640625" style="7" customWidth="1"/>
    <col min="3" max="3" width="20.6640625" style="7" bestFit="1" customWidth="1"/>
    <col min="4" max="4" width="20.109375" style="7" customWidth="1"/>
    <col min="5" max="6" width="18.5546875" style="7" bestFit="1" customWidth="1"/>
    <col min="7" max="7" width="19.88671875" style="7" customWidth="1"/>
    <col min="8" max="9" width="18.5546875" style="7" bestFit="1" customWidth="1"/>
    <col min="10" max="10" width="19.88671875" style="7" customWidth="1"/>
    <col min="11" max="11" width="17.6640625" style="7" customWidth="1"/>
    <col min="12" max="12" width="19.44140625" style="7" bestFit="1" customWidth="1"/>
    <col min="13" max="13" width="18.6640625" style="7" customWidth="1"/>
    <col min="14" max="14" width="21" style="7" bestFit="1" customWidth="1"/>
    <col min="15" max="15" width="16.33203125" style="7" bestFit="1" customWidth="1"/>
    <col min="16" max="16" width="11.5546875" style="7" bestFit="1" customWidth="1"/>
    <col min="17" max="16384" width="11.44140625" style="7"/>
  </cols>
  <sheetData>
    <row r="1" spans="1:14" ht="30" customHeight="1" x14ac:dyDescent="0.2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36.6" customHeight="1" thickBot="1" x14ac:dyDescent="0.3">
      <c r="A2" s="29" t="s">
        <v>594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90.75" customHeight="1" thickBo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554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20">
        <v>1</v>
      </c>
      <c r="B4" s="2" t="s">
        <v>18</v>
      </c>
      <c r="C4" s="1">
        <f>'1ER AJUST. CUATRIMESTRAL'!C4+'JUNIO ORDINARIO'!C4</f>
        <v>160889.14000000001</v>
      </c>
      <c r="D4" s="1">
        <f>'1ER AJUST. CUATRIMESTRAL'!D4+'JUNIO ORDINARIO'!D4</f>
        <v>53141.599999999999</v>
      </c>
      <c r="E4" s="1">
        <f>'1ER AJUST. CUATRIMESTRAL'!E4+'JUNIO ORDINARIO'!E4</f>
        <v>2190.7399999999998</v>
      </c>
      <c r="F4" s="1">
        <v>5779.92</v>
      </c>
      <c r="G4" s="1">
        <v>2071.9499999999998</v>
      </c>
      <c r="H4" s="1">
        <v>747.4</v>
      </c>
      <c r="I4" s="1">
        <v>1639.3</v>
      </c>
      <c r="J4" s="1">
        <v>439.79</v>
      </c>
      <c r="K4" s="1">
        <v>126.45</v>
      </c>
      <c r="L4" s="1">
        <v>0</v>
      </c>
      <c r="M4" s="1">
        <v>0</v>
      </c>
      <c r="N4" s="3">
        <f t="shared" ref="N4:N67" si="0">SUM(C4:M4)</f>
        <v>227026.29000000004</v>
      </c>
    </row>
    <row r="5" spans="1:14" x14ac:dyDescent="0.25">
      <c r="A5" s="4">
        <v>2</v>
      </c>
      <c r="B5" s="2" t="s">
        <v>19</v>
      </c>
      <c r="C5" s="1">
        <f>'1ER AJUST. CUATRIMESTRAL'!C5+'JUNIO ORDINARIO'!C5</f>
        <v>4694744.3</v>
      </c>
      <c r="D5" s="1">
        <f>'1ER AJUST. CUATRIMESTRAL'!D5+'JUNIO ORDINARIO'!D5</f>
        <v>1281477.56</v>
      </c>
      <c r="E5" s="1">
        <f>'1ER AJUST. CUATRIMESTRAL'!E5+'JUNIO ORDINARIO'!E5</f>
        <v>41506.070000000007</v>
      </c>
      <c r="F5" s="1">
        <v>63933.909999999996</v>
      </c>
      <c r="G5" s="1">
        <v>110704.51</v>
      </c>
      <c r="H5" s="1">
        <v>22533.279999999999</v>
      </c>
      <c r="I5" s="1">
        <v>92531.83</v>
      </c>
      <c r="J5" s="1">
        <v>5767.35</v>
      </c>
      <c r="K5" s="1">
        <v>7593.3</v>
      </c>
      <c r="L5" s="1">
        <v>236988</v>
      </c>
      <c r="M5" s="1">
        <v>41229.9</v>
      </c>
      <c r="N5" s="3">
        <f t="shared" si="0"/>
        <v>6599010.0099999998</v>
      </c>
    </row>
    <row r="6" spans="1:14" ht="15" customHeight="1" x14ac:dyDescent="0.25">
      <c r="A6" s="4">
        <v>3</v>
      </c>
      <c r="B6" s="2" t="s">
        <v>20</v>
      </c>
      <c r="C6" s="1">
        <f>'1ER AJUST. CUATRIMESTRAL'!C6+'JUNIO ORDINARIO'!C6</f>
        <v>289153.73</v>
      </c>
      <c r="D6" s="1">
        <f>'1ER AJUST. CUATRIMESTRAL'!D6+'JUNIO ORDINARIO'!D6</f>
        <v>49565.599999999999</v>
      </c>
      <c r="E6" s="1">
        <f>'1ER AJUST. CUATRIMESTRAL'!E6+'JUNIO ORDINARIO'!E6</f>
        <v>3101.87</v>
      </c>
      <c r="F6" s="1">
        <v>6408.1100000000006</v>
      </c>
      <c r="G6" s="1">
        <v>6355.12</v>
      </c>
      <c r="H6" s="1">
        <v>1372.87</v>
      </c>
      <c r="I6" s="1">
        <v>4936.54</v>
      </c>
      <c r="J6" s="1">
        <v>520.47</v>
      </c>
      <c r="K6" s="1">
        <v>377.93</v>
      </c>
      <c r="L6" s="1">
        <v>0</v>
      </c>
      <c r="M6" s="1">
        <v>0</v>
      </c>
      <c r="N6" s="3">
        <f t="shared" si="0"/>
        <v>361792.23999999987</v>
      </c>
    </row>
    <row r="7" spans="1:14" ht="15" customHeight="1" x14ac:dyDescent="0.25">
      <c r="A7" s="4">
        <v>4</v>
      </c>
      <c r="B7" s="2" t="s">
        <v>21</v>
      </c>
      <c r="C7" s="1">
        <f>'1ER AJUST. CUATRIMESTRAL'!C7+'JUNIO ORDINARIO'!C7</f>
        <v>159227.71000000002</v>
      </c>
      <c r="D7" s="1">
        <f>'1ER AJUST. CUATRIMESTRAL'!D7+'JUNIO ORDINARIO'!D7</f>
        <v>54123.86</v>
      </c>
      <c r="E7" s="1">
        <f>'1ER AJUST. CUATRIMESTRAL'!E7+'JUNIO ORDINARIO'!E7</f>
        <v>1721.64</v>
      </c>
      <c r="F7" s="1">
        <v>3604.57</v>
      </c>
      <c r="G7" s="1">
        <v>2689.16</v>
      </c>
      <c r="H7" s="1">
        <v>755.13</v>
      </c>
      <c r="I7" s="1">
        <v>2364.11</v>
      </c>
      <c r="J7" s="1">
        <v>319.33999999999997</v>
      </c>
      <c r="K7" s="1">
        <v>203.3</v>
      </c>
      <c r="L7" s="1">
        <v>0</v>
      </c>
      <c r="M7" s="1">
        <v>0</v>
      </c>
      <c r="N7" s="3">
        <f t="shared" si="0"/>
        <v>225008.82</v>
      </c>
    </row>
    <row r="8" spans="1:14" ht="15" customHeight="1" x14ac:dyDescent="0.25">
      <c r="A8" s="4">
        <v>5</v>
      </c>
      <c r="B8" s="2" t="s">
        <v>22</v>
      </c>
      <c r="C8" s="1">
        <f>'1ER AJUST. CUATRIMESTRAL'!C8+'JUNIO ORDINARIO'!C8</f>
        <v>2999413.6999999997</v>
      </c>
      <c r="D8" s="1">
        <f>'1ER AJUST. CUATRIMESTRAL'!D8+'JUNIO ORDINARIO'!D8</f>
        <v>681281.82</v>
      </c>
      <c r="E8" s="1">
        <f>'1ER AJUST. CUATRIMESTRAL'!E8+'JUNIO ORDINARIO'!E8</f>
        <v>24717.600000000002</v>
      </c>
      <c r="F8" s="1">
        <v>33155.86</v>
      </c>
      <c r="G8" s="1">
        <v>36794.35</v>
      </c>
      <c r="H8" s="1">
        <v>14409.74</v>
      </c>
      <c r="I8" s="1">
        <v>45588.2</v>
      </c>
      <c r="J8" s="1">
        <v>2939.48</v>
      </c>
      <c r="K8" s="1">
        <v>5124.28</v>
      </c>
      <c r="L8" s="1">
        <v>0</v>
      </c>
      <c r="M8" s="1">
        <v>0</v>
      </c>
      <c r="N8" s="3">
        <f t="shared" si="0"/>
        <v>3843425.03</v>
      </c>
    </row>
    <row r="9" spans="1:14" ht="15" customHeight="1" x14ac:dyDescent="0.25">
      <c r="A9" s="4">
        <v>6</v>
      </c>
      <c r="B9" s="2" t="s">
        <v>23</v>
      </c>
      <c r="C9" s="1">
        <f>'1ER AJUST. CUATRIMESTRAL'!C9+'JUNIO ORDINARIO'!C9</f>
        <v>3476174.64</v>
      </c>
      <c r="D9" s="1">
        <f>'1ER AJUST. CUATRIMESTRAL'!D9+'JUNIO ORDINARIO'!D9</f>
        <v>742908.80999999994</v>
      </c>
      <c r="E9" s="1">
        <f>'1ER AJUST. CUATRIMESTRAL'!E9+'JUNIO ORDINARIO'!E9</f>
        <v>26233.010000000002</v>
      </c>
      <c r="F9" s="1">
        <v>28893.97</v>
      </c>
      <c r="G9" s="1">
        <v>49751.6</v>
      </c>
      <c r="H9" s="1">
        <v>16741.66</v>
      </c>
      <c r="I9" s="1">
        <v>57604.5</v>
      </c>
      <c r="J9" s="1">
        <v>2928.47</v>
      </c>
      <c r="K9" s="1">
        <v>6241.41</v>
      </c>
      <c r="L9" s="1">
        <v>334852</v>
      </c>
      <c r="M9" s="1">
        <v>0</v>
      </c>
      <c r="N9" s="3">
        <f t="shared" si="0"/>
        <v>4742330.0699999994</v>
      </c>
    </row>
    <row r="10" spans="1:14" ht="15" customHeight="1" x14ac:dyDescent="0.25">
      <c r="A10" s="4">
        <v>7</v>
      </c>
      <c r="B10" s="2" t="s">
        <v>24</v>
      </c>
      <c r="C10" s="1">
        <f>'1ER AJUST. CUATRIMESTRAL'!C10+'JUNIO ORDINARIO'!C10</f>
        <v>337233.24999999994</v>
      </c>
      <c r="D10" s="1">
        <f>'1ER AJUST. CUATRIMESTRAL'!D10+'JUNIO ORDINARIO'!D10</f>
        <v>84463.28</v>
      </c>
      <c r="E10" s="1">
        <f>'1ER AJUST. CUATRIMESTRAL'!E10+'JUNIO ORDINARIO'!E10</f>
        <v>3962.58</v>
      </c>
      <c r="F10" s="1">
        <v>9464.82</v>
      </c>
      <c r="G10" s="1">
        <v>6123.33</v>
      </c>
      <c r="H10" s="1">
        <v>1576.81</v>
      </c>
      <c r="I10" s="1">
        <v>4641.9399999999996</v>
      </c>
      <c r="J10" s="1">
        <v>746.77</v>
      </c>
      <c r="K10" s="1">
        <v>355.37</v>
      </c>
      <c r="L10" s="1">
        <v>0</v>
      </c>
      <c r="M10" s="1">
        <v>0</v>
      </c>
      <c r="N10" s="3">
        <f t="shared" si="0"/>
        <v>448568.14999999997</v>
      </c>
    </row>
    <row r="11" spans="1:14" ht="15" customHeight="1" x14ac:dyDescent="0.25">
      <c r="A11" s="4">
        <v>8</v>
      </c>
      <c r="B11" s="2" t="s">
        <v>25</v>
      </c>
      <c r="C11" s="1">
        <f>'1ER AJUST. CUATRIMESTRAL'!C11+'JUNIO ORDINARIO'!C11</f>
        <v>177973.83</v>
      </c>
      <c r="D11" s="1">
        <f>'1ER AJUST. CUATRIMESTRAL'!D11+'JUNIO ORDINARIO'!D11</f>
        <v>57657.270000000004</v>
      </c>
      <c r="E11" s="1">
        <f>'1ER AJUST. CUATRIMESTRAL'!E11+'JUNIO ORDINARIO'!E11</f>
        <v>1921.73</v>
      </c>
      <c r="F11" s="1">
        <v>4202.7</v>
      </c>
      <c r="G11" s="1">
        <v>1798.95</v>
      </c>
      <c r="H11" s="1">
        <v>837.37</v>
      </c>
      <c r="I11" s="1">
        <v>2035.88</v>
      </c>
      <c r="J11" s="1">
        <v>316.89999999999998</v>
      </c>
      <c r="K11" s="1">
        <v>218.46</v>
      </c>
      <c r="L11" s="1">
        <v>0</v>
      </c>
      <c r="M11" s="1">
        <v>0</v>
      </c>
      <c r="N11" s="3">
        <f t="shared" si="0"/>
        <v>246963.09</v>
      </c>
    </row>
    <row r="12" spans="1:14" ht="15" customHeight="1" x14ac:dyDescent="0.25">
      <c r="A12" s="4">
        <v>9</v>
      </c>
      <c r="B12" s="2" t="s">
        <v>26</v>
      </c>
      <c r="C12" s="1">
        <f>'1ER AJUST. CUATRIMESTRAL'!C12+'JUNIO ORDINARIO'!C12</f>
        <v>684047.83</v>
      </c>
      <c r="D12" s="1">
        <f>'1ER AJUST. CUATRIMESTRAL'!D12+'JUNIO ORDINARIO'!D12</f>
        <v>167022.62</v>
      </c>
      <c r="E12" s="1">
        <f>'1ER AJUST. CUATRIMESTRAL'!E12+'JUNIO ORDINARIO'!E12</f>
        <v>6194.42</v>
      </c>
      <c r="F12" s="1">
        <v>10916.779999999999</v>
      </c>
      <c r="G12" s="1">
        <v>16863.04</v>
      </c>
      <c r="H12" s="1">
        <v>3247.95</v>
      </c>
      <c r="I12" s="1">
        <v>13290.1</v>
      </c>
      <c r="J12" s="1">
        <v>1000.26</v>
      </c>
      <c r="K12" s="1">
        <v>1017.45</v>
      </c>
      <c r="L12" s="1">
        <v>0</v>
      </c>
      <c r="M12" s="1">
        <v>0</v>
      </c>
      <c r="N12" s="3">
        <f t="shared" si="0"/>
        <v>903600.45</v>
      </c>
    </row>
    <row r="13" spans="1:14" ht="15" customHeight="1" x14ac:dyDescent="0.25">
      <c r="A13" s="4">
        <v>10</v>
      </c>
      <c r="B13" s="2" t="s">
        <v>555</v>
      </c>
      <c r="C13" s="1">
        <f>'1ER AJUST. CUATRIMESTRAL'!C13+'JUNIO ORDINARIO'!C13</f>
        <v>2572348.63</v>
      </c>
      <c r="D13" s="1">
        <f>'1ER AJUST. CUATRIMESTRAL'!D13+'JUNIO ORDINARIO'!D13</f>
        <v>204694.13</v>
      </c>
      <c r="E13" s="1">
        <f>'1ER AJUST. CUATRIMESTRAL'!E13+'JUNIO ORDINARIO'!E13</f>
        <v>19646.75</v>
      </c>
      <c r="F13" s="1">
        <v>15520.169999999998</v>
      </c>
      <c r="G13" s="1">
        <v>32423.439999999999</v>
      </c>
      <c r="H13" s="1">
        <v>12618.29</v>
      </c>
      <c r="I13" s="1">
        <v>43105.38</v>
      </c>
      <c r="J13" s="1">
        <v>1813.86</v>
      </c>
      <c r="K13" s="1">
        <v>5034.3100000000004</v>
      </c>
      <c r="L13" s="1">
        <v>0</v>
      </c>
      <c r="M13" s="1">
        <v>0</v>
      </c>
      <c r="N13" s="3">
        <f t="shared" si="0"/>
        <v>2907204.9599999995</v>
      </c>
    </row>
    <row r="14" spans="1:14" ht="15" customHeight="1" x14ac:dyDescent="0.25">
      <c r="A14" s="4">
        <v>11</v>
      </c>
      <c r="B14" s="2" t="s">
        <v>27</v>
      </c>
      <c r="C14" s="1">
        <f>'1ER AJUST. CUATRIMESTRAL'!C14+'JUNIO ORDINARIO'!C14</f>
        <v>177588.12</v>
      </c>
      <c r="D14" s="1">
        <f>'1ER AJUST. CUATRIMESTRAL'!D14+'JUNIO ORDINARIO'!D14</f>
        <v>39573.599999999999</v>
      </c>
      <c r="E14" s="1">
        <f>'1ER AJUST. CUATRIMESTRAL'!E14+'JUNIO ORDINARIO'!E14</f>
        <v>2062.6999999999998</v>
      </c>
      <c r="F14" s="1">
        <v>4621.3599999999997</v>
      </c>
      <c r="G14" s="1">
        <v>3509.48</v>
      </c>
      <c r="H14" s="1">
        <v>839.47</v>
      </c>
      <c r="I14" s="1">
        <v>2717.67</v>
      </c>
      <c r="J14" s="1">
        <v>364.61</v>
      </c>
      <c r="K14" s="1">
        <v>208.09</v>
      </c>
      <c r="L14" s="1">
        <v>0</v>
      </c>
      <c r="M14" s="1">
        <v>0</v>
      </c>
      <c r="N14" s="3">
        <f t="shared" si="0"/>
        <v>231485.1</v>
      </c>
    </row>
    <row r="15" spans="1:14" ht="15" customHeight="1" x14ac:dyDescent="0.25">
      <c r="A15" s="4">
        <v>12</v>
      </c>
      <c r="B15" s="2" t="s">
        <v>28</v>
      </c>
      <c r="C15" s="1">
        <f>'1ER AJUST. CUATRIMESTRAL'!C15+'JUNIO ORDINARIO'!C15</f>
        <v>1052708.8400000001</v>
      </c>
      <c r="D15" s="1">
        <f>'1ER AJUST. CUATRIMESTRAL'!D15+'JUNIO ORDINARIO'!D15</f>
        <v>118502.25</v>
      </c>
      <c r="E15" s="1">
        <f>'1ER AJUST. CUATRIMESTRAL'!E15+'JUNIO ORDINARIO'!E15</f>
        <v>9465.11</v>
      </c>
      <c r="F15" s="1">
        <v>14521.079999999998</v>
      </c>
      <c r="G15" s="1">
        <v>28516.31</v>
      </c>
      <c r="H15" s="1">
        <v>5066.46</v>
      </c>
      <c r="I15" s="1">
        <v>21951.21</v>
      </c>
      <c r="J15" s="1">
        <v>1298.01</v>
      </c>
      <c r="K15" s="1">
        <v>1712.11</v>
      </c>
      <c r="L15" s="1">
        <v>0</v>
      </c>
      <c r="M15" s="1">
        <v>0</v>
      </c>
      <c r="N15" s="3">
        <f t="shared" si="0"/>
        <v>1253741.3800000004</v>
      </c>
    </row>
    <row r="16" spans="1:14" x14ac:dyDescent="0.25">
      <c r="A16" s="4">
        <v>13</v>
      </c>
      <c r="B16" s="2" t="s">
        <v>556</v>
      </c>
      <c r="C16" s="1">
        <f>'1ER AJUST. CUATRIMESTRAL'!C16+'JUNIO ORDINARIO'!C16</f>
        <v>657508.52</v>
      </c>
      <c r="D16" s="1">
        <f>'1ER AJUST. CUATRIMESTRAL'!D16+'JUNIO ORDINARIO'!D16</f>
        <v>207333.55000000002</v>
      </c>
      <c r="E16" s="1">
        <f>'1ER AJUST. CUATRIMESTRAL'!E16+'JUNIO ORDINARIO'!E16</f>
        <v>6235.07</v>
      </c>
      <c r="F16" s="1">
        <v>11541.91</v>
      </c>
      <c r="G16" s="1">
        <v>7367.8</v>
      </c>
      <c r="H16" s="1">
        <v>3121.64</v>
      </c>
      <c r="I16" s="1">
        <v>8670.69</v>
      </c>
      <c r="J16" s="1">
        <v>1025.78</v>
      </c>
      <c r="K16" s="1">
        <v>946.84</v>
      </c>
      <c r="L16" s="1">
        <v>26370</v>
      </c>
      <c r="M16" s="1">
        <v>0</v>
      </c>
      <c r="N16" s="3">
        <f t="shared" si="0"/>
        <v>930121.8</v>
      </c>
    </row>
    <row r="17" spans="1:14" x14ac:dyDescent="0.25">
      <c r="A17" s="4">
        <v>14</v>
      </c>
      <c r="B17" s="2" t="s">
        <v>29</v>
      </c>
      <c r="C17" s="1">
        <f>'1ER AJUST. CUATRIMESTRAL'!C17+'JUNIO ORDINARIO'!C17</f>
        <v>5258101.87</v>
      </c>
      <c r="D17" s="1">
        <f>'1ER AJUST. CUATRIMESTRAL'!D17+'JUNIO ORDINARIO'!D17</f>
        <v>1024626.03</v>
      </c>
      <c r="E17" s="1">
        <f>'1ER AJUST. CUATRIMESTRAL'!E17+'JUNIO ORDINARIO'!E17</f>
        <v>43416.95</v>
      </c>
      <c r="F17" s="1">
        <v>57313.35</v>
      </c>
      <c r="G17" s="1">
        <v>67187.88</v>
      </c>
      <c r="H17" s="1">
        <v>25487.439999999999</v>
      </c>
      <c r="I17" s="1">
        <v>80816.27</v>
      </c>
      <c r="J17" s="1">
        <v>7030.75</v>
      </c>
      <c r="K17" s="1">
        <v>8880.6299999999992</v>
      </c>
      <c r="L17" s="1">
        <v>232016</v>
      </c>
      <c r="M17" s="1">
        <v>0</v>
      </c>
      <c r="N17" s="3">
        <f t="shared" si="0"/>
        <v>6804877.1699999999</v>
      </c>
    </row>
    <row r="18" spans="1:14" x14ac:dyDescent="0.25">
      <c r="A18" s="4">
        <v>15</v>
      </c>
      <c r="B18" s="2" t="s">
        <v>30</v>
      </c>
      <c r="C18" s="1">
        <f>'1ER AJUST. CUATRIMESTRAL'!C18+'JUNIO ORDINARIO'!C18</f>
        <v>563799.41999999993</v>
      </c>
      <c r="D18" s="1">
        <f>'1ER AJUST. CUATRIMESTRAL'!D18+'JUNIO ORDINARIO'!D18</f>
        <v>164359.13</v>
      </c>
      <c r="E18" s="1">
        <f>'1ER AJUST. CUATRIMESTRAL'!E18+'JUNIO ORDINARIO'!E18</f>
        <v>5621.8799999999992</v>
      </c>
      <c r="F18" s="1">
        <v>10340.07</v>
      </c>
      <c r="G18" s="1">
        <v>13642.22</v>
      </c>
      <c r="H18" s="1">
        <v>2695.94</v>
      </c>
      <c r="I18" s="1">
        <v>10533.19</v>
      </c>
      <c r="J18" s="1">
        <v>868.35</v>
      </c>
      <c r="K18" s="1">
        <v>821.93</v>
      </c>
      <c r="L18" s="1">
        <v>0</v>
      </c>
      <c r="M18" s="1">
        <v>0</v>
      </c>
      <c r="N18" s="3">
        <f t="shared" si="0"/>
        <v>772682.12999999977</v>
      </c>
    </row>
    <row r="19" spans="1:14" x14ac:dyDescent="0.25">
      <c r="A19" s="4">
        <v>16</v>
      </c>
      <c r="B19" s="2" t="s">
        <v>31</v>
      </c>
      <c r="C19" s="1">
        <f>'1ER AJUST. CUATRIMESTRAL'!C19+'JUNIO ORDINARIO'!C19</f>
        <v>927078.54999999993</v>
      </c>
      <c r="D19" s="1">
        <f>'1ER AJUST. CUATRIMESTRAL'!D19+'JUNIO ORDINARIO'!D19</f>
        <v>74357.2</v>
      </c>
      <c r="E19" s="1">
        <f>'1ER AJUST. CUATRIMESTRAL'!E19+'JUNIO ORDINARIO'!E19</f>
        <v>8509.02</v>
      </c>
      <c r="F19" s="1">
        <v>13540.5</v>
      </c>
      <c r="G19" s="1">
        <v>25121.64</v>
      </c>
      <c r="H19" s="1">
        <v>4457.8999999999996</v>
      </c>
      <c r="I19" s="1">
        <v>18883.580000000002</v>
      </c>
      <c r="J19" s="1">
        <v>1195.8599999999999</v>
      </c>
      <c r="K19" s="1">
        <v>1481.27</v>
      </c>
      <c r="L19" s="1">
        <v>0</v>
      </c>
      <c r="M19" s="1">
        <v>0</v>
      </c>
      <c r="N19" s="3">
        <f t="shared" si="0"/>
        <v>1074625.52</v>
      </c>
    </row>
    <row r="20" spans="1:14" x14ac:dyDescent="0.25">
      <c r="A20" s="4">
        <v>17</v>
      </c>
      <c r="B20" s="2" t="s">
        <v>557</v>
      </c>
      <c r="C20" s="1">
        <f>'1ER AJUST. CUATRIMESTRAL'!C20+'JUNIO ORDINARIO'!C20</f>
        <v>402401.18999999994</v>
      </c>
      <c r="D20" s="1">
        <f>'1ER AJUST. CUATRIMESTRAL'!D20+'JUNIO ORDINARIO'!D20</f>
        <v>49681.4</v>
      </c>
      <c r="E20" s="1">
        <f>'1ER AJUST. CUATRIMESTRAL'!E20+'JUNIO ORDINARIO'!E20</f>
        <v>4113.97</v>
      </c>
      <c r="F20" s="1">
        <v>8000.93</v>
      </c>
      <c r="G20" s="1">
        <v>9020.4599999999991</v>
      </c>
      <c r="H20" s="1">
        <v>1916.14</v>
      </c>
      <c r="I20" s="1">
        <v>7126.25</v>
      </c>
      <c r="J20" s="1">
        <v>659.76</v>
      </c>
      <c r="K20" s="1">
        <v>559.37</v>
      </c>
      <c r="L20" s="1">
        <v>0</v>
      </c>
      <c r="M20" s="1">
        <v>0</v>
      </c>
      <c r="N20" s="3">
        <f t="shared" si="0"/>
        <v>483479.47</v>
      </c>
    </row>
    <row r="21" spans="1:14" x14ac:dyDescent="0.25">
      <c r="A21" s="4">
        <v>18</v>
      </c>
      <c r="B21" s="2" t="s">
        <v>32</v>
      </c>
      <c r="C21" s="1">
        <f>'1ER AJUST. CUATRIMESTRAL'!C21+'JUNIO ORDINARIO'!C21</f>
        <v>150147.68</v>
      </c>
      <c r="D21" s="1">
        <f>'1ER AJUST. CUATRIMESTRAL'!D21+'JUNIO ORDINARIO'!D21</f>
        <v>68757.67</v>
      </c>
      <c r="E21" s="1">
        <f>'1ER AJUST. CUATRIMESTRAL'!E21+'JUNIO ORDINARIO'!E21</f>
        <v>1873.3999999999999</v>
      </c>
      <c r="F21" s="1">
        <v>4411.3200000000006</v>
      </c>
      <c r="G21" s="1">
        <v>1850.37</v>
      </c>
      <c r="H21" s="1">
        <v>709.73</v>
      </c>
      <c r="I21" s="1">
        <v>1720.88</v>
      </c>
      <c r="J21" s="1">
        <v>366.8</v>
      </c>
      <c r="K21" s="1">
        <v>158.63</v>
      </c>
      <c r="L21" s="1">
        <v>0</v>
      </c>
      <c r="M21" s="1">
        <v>0</v>
      </c>
      <c r="N21" s="3">
        <f t="shared" si="0"/>
        <v>229996.47999999998</v>
      </c>
    </row>
    <row r="22" spans="1:14" x14ac:dyDescent="0.25">
      <c r="A22" s="4">
        <v>19</v>
      </c>
      <c r="B22" s="2" t="s">
        <v>33</v>
      </c>
      <c r="C22" s="1">
        <f>'1ER AJUST. CUATRIMESTRAL'!C22+'JUNIO ORDINARIO'!C22</f>
        <v>321351.81</v>
      </c>
      <c r="D22" s="1">
        <f>'1ER AJUST. CUATRIMESTRAL'!D22+'JUNIO ORDINARIO'!D22</f>
        <v>47628.6</v>
      </c>
      <c r="E22" s="1">
        <f>'1ER AJUST. CUATRIMESTRAL'!E22+'JUNIO ORDINARIO'!E22</f>
        <v>3443.35</v>
      </c>
      <c r="F22" s="1">
        <v>7209.37</v>
      </c>
      <c r="G22" s="1">
        <v>6813.15</v>
      </c>
      <c r="H22" s="1">
        <v>1522.05</v>
      </c>
      <c r="I22" s="1">
        <v>5365.37</v>
      </c>
      <c r="J22" s="1">
        <v>585.92999999999995</v>
      </c>
      <c r="K22" s="1">
        <v>413.57</v>
      </c>
      <c r="L22" s="1">
        <v>0</v>
      </c>
      <c r="M22" s="1">
        <v>0</v>
      </c>
      <c r="N22" s="3">
        <f t="shared" si="0"/>
        <v>394333.19999999995</v>
      </c>
    </row>
    <row r="23" spans="1:14" x14ac:dyDescent="0.25">
      <c r="A23" s="4">
        <v>20</v>
      </c>
      <c r="B23" s="2" t="s">
        <v>34</v>
      </c>
      <c r="C23" s="1">
        <f>'1ER AJUST. CUATRIMESTRAL'!C23+'JUNIO ORDINARIO'!C23</f>
        <v>532107.81000000006</v>
      </c>
      <c r="D23" s="1">
        <f>'1ER AJUST. CUATRIMESTRAL'!D23+'JUNIO ORDINARIO'!D23</f>
        <v>269644.69</v>
      </c>
      <c r="E23" s="1">
        <f>'1ER AJUST. CUATRIMESTRAL'!E23+'JUNIO ORDINARIO'!E23</f>
        <v>4921.3999999999996</v>
      </c>
      <c r="F23" s="1">
        <v>7999.3</v>
      </c>
      <c r="G23" s="1">
        <v>12129.11</v>
      </c>
      <c r="H23" s="1">
        <v>2555.4</v>
      </c>
      <c r="I23" s="1">
        <v>10075.91</v>
      </c>
      <c r="J23" s="1">
        <v>688.36</v>
      </c>
      <c r="K23" s="1">
        <v>840.95</v>
      </c>
      <c r="L23" s="1">
        <v>32002</v>
      </c>
      <c r="M23" s="1">
        <v>0</v>
      </c>
      <c r="N23" s="3">
        <f t="shared" si="0"/>
        <v>872964.93</v>
      </c>
    </row>
    <row r="24" spans="1:14" x14ac:dyDescent="0.25">
      <c r="A24" s="4">
        <v>21</v>
      </c>
      <c r="B24" s="2" t="s">
        <v>35</v>
      </c>
      <c r="C24" s="1">
        <f>'1ER AJUST. CUATRIMESTRAL'!C24+'JUNIO ORDINARIO'!C24</f>
        <v>1676985.2</v>
      </c>
      <c r="D24" s="1">
        <f>'1ER AJUST. CUATRIMESTRAL'!D24+'JUNIO ORDINARIO'!D24</f>
        <v>432864.71</v>
      </c>
      <c r="E24" s="1">
        <f>'1ER AJUST. CUATRIMESTRAL'!E24+'JUNIO ORDINARIO'!E24</f>
        <v>14864.33</v>
      </c>
      <c r="F24" s="1">
        <v>21145.91</v>
      </c>
      <c r="G24" s="1">
        <v>35196.5</v>
      </c>
      <c r="H24" s="1">
        <v>8113.3</v>
      </c>
      <c r="I24" s="1">
        <v>31834.47</v>
      </c>
      <c r="J24" s="1">
        <v>2099.08</v>
      </c>
      <c r="K24" s="1">
        <v>2820.35</v>
      </c>
      <c r="L24" s="1">
        <v>0</v>
      </c>
      <c r="M24" s="1">
        <v>0</v>
      </c>
      <c r="N24" s="3">
        <f t="shared" si="0"/>
        <v>2225923.8500000006</v>
      </c>
    </row>
    <row r="25" spans="1:14" x14ac:dyDescent="0.25">
      <c r="A25" s="4">
        <v>22</v>
      </c>
      <c r="B25" s="2" t="s">
        <v>36</v>
      </c>
      <c r="C25" s="1">
        <f>'1ER AJUST. CUATRIMESTRAL'!C25+'JUNIO ORDINARIO'!C25</f>
        <v>198312.95999999999</v>
      </c>
      <c r="D25" s="1">
        <f>'1ER AJUST. CUATRIMESTRAL'!D25+'JUNIO ORDINARIO'!D25</f>
        <v>54257.840000000004</v>
      </c>
      <c r="E25" s="1">
        <f>'1ER AJUST. CUATRIMESTRAL'!E25+'JUNIO ORDINARIO'!E25</f>
        <v>1970.53</v>
      </c>
      <c r="F25" s="1">
        <v>3793</v>
      </c>
      <c r="G25" s="1">
        <v>1961.5</v>
      </c>
      <c r="H25" s="1">
        <v>942.68</v>
      </c>
      <c r="I25" s="1">
        <v>2438.4</v>
      </c>
      <c r="J25" s="1">
        <v>337.24</v>
      </c>
      <c r="K25" s="1">
        <v>276.70999999999998</v>
      </c>
      <c r="L25" s="1">
        <v>3394</v>
      </c>
      <c r="M25" s="1">
        <v>0</v>
      </c>
      <c r="N25" s="3">
        <f t="shared" si="0"/>
        <v>267684.86</v>
      </c>
    </row>
    <row r="26" spans="1:14" x14ac:dyDescent="0.25">
      <c r="A26" s="4">
        <v>23</v>
      </c>
      <c r="B26" s="2" t="s">
        <v>37</v>
      </c>
      <c r="C26" s="1">
        <f>'1ER AJUST. CUATRIMESTRAL'!C26+'JUNIO ORDINARIO'!C26</f>
        <v>3062309.36</v>
      </c>
      <c r="D26" s="1">
        <f>'1ER AJUST. CUATRIMESTRAL'!D26+'JUNIO ORDINARIO'!D26</f>
        <v>667397.51</v>
      </c>
      <c r="E26" s="1">
        <f>'1ER AJUST. CUATRIMESTRAL'!E26+'JUNIO ORDINARIO'!E26</f>
        <v>22214.84</v>
      </c>
      <c r="F26" s="1">
        <v>13992.84</v>
      </c>
      <c r="G26" s="1">
        <v>66155.11</v>
      </c>
      <c r="H26" s="1">
        <v>15023.9</v>
      </c>
      <c r="I26" s="1">
        <v>64134.78</v>
      </c>
      <c r="J26" s="1">
        <v>1739.76</v>
      </c>
      <c r="K26" s="1">
        <v>6138.19</v>
      </c>
      <c r="L26" s="1">
        <v>0</v>
      </c>
      <c r="M26" s="1">
        <v>0</v>
      </c>
      <c r="N26" s="3">
        <f t="shared" si="0"/>
        <v>3919106.2899999991</v>
      </c>
    </row>
    <row r="27" spans="1:14" x14ac:dyDescent="0.25">
      <c r="A27" s="4">
        <v>24</v>
      </c>
      <c r="B27" s="2" t="s">
        <v>38</v>
      </c>
      <c r="C27" s="1">
        <f>'1ER AJUST. CUATRIMESTRAL'!C27+'JUNIO ORDINARIO'!C27</f>
        <v>557110.15</v>
      </c>
      <c r="D27" s="1">
        <f>'1ER AJUST. CUATRIMESTRAL'!D27+'JUNIO ORDINARIO'!D27</f>
        <v>194833.23</v>
      </c>
      <c r="E27" s="1">
        <f>'1ER AJUST. CUATRIMESTRAL'!E27+'JUNIO ORDINARIO'!E27</f>
        <v>5506.4500000000007</v>
      </c>
      <c r="F27" s="1">
        <v>14075.099999999999</v>
      </c>
      <c r="G27" s="1">
        <v>9139.0499999999993</v>
      </c>
      <c r="H27" s="1">
        <v>2524.56</v>
      </c>
      <c r="I27" s="1">
        <v>7179.84</v>
      </c>
      <c r="J27" s="1">
        <v>933.67</v>
      </c>
      <c r="K27" s="1">
        <v>561.62</v>
      </c>
      <c r="L27" s="1">
        <v>0</v>
      </c>
      <c r="M27" s="1">
        <v>0</v>
      </c>
      <c r="N27" s="3">
        <f t="shared" si="0"/>
        <v>791863.67</v>
      </c>
    </row>
    <row r="28" spans="1:14" x14ac:dyDescent="0.25">
      <c r="A28" s="4">
        <v>25</v>
      </c>
      <c r="B28" s="2" t="s">
        <v>39</v>
      </c>
      <c r="C28" s="1">
        <f>'1ER AJUST. CUATRIMESTRAL'!C28+'JUNIO ORDINARIO'!C28</f>
        <v>1883309.9999999998</v>
      </c>
      <c r="D28" s="1">
        <f>'1ER AJUST. CUATRIMESTRAL'!D28+'JUNIO ORDINARIO'!D28</f>
        <v>344414.97000000003</v>
      </c>
      <c r="E28" s="1">
        <f>'1ER AJUST. CUATRIMESTRAL'!E28+'JUNIO ORDINARIO'!E28</f>
        <v>13086.4</v>
      </c>
      <c r="F28" s="1">
        <v>11239.98</v>
      </c>
      <c r="G28" s="1">
        <v>27718.74</v>
      </c>
      <c r="H28" s="1">
        <v>9115.2999999999993</v>
      </c>
      <c r="I28" s="1">
        <v>32179.8</v>
      </c>
      <c r="J28" s="1">
        <v>1308.5999999999999</v>
      </c>
      <c r="K28" s="1">
        <v>3501.67</v>
      </c>
      <c r="L28" s="1">
        <v>327717</v>
      </c>
      <c r="M28" s="1">
        <v>0</v>
      </c>
      <c r="N28" s="3">
        <f t="shared" si="0"/>
        <v>2653592.4599999995</v>
      </c>
    </row>
    <row r="29" spans="1:14" x14ac:dyDescent="0.25">
      <c r="A29" s="4">
        <v>26</v>
      </c>
      <c r="B29" s="2" t="s">
        <v>40</v>
      </c>
      <c r="C29" s="1">
        <f>'1ER AJUST. CUATRIMESTRAL'!C29+'JUNIO ORDINARIO'!C29</f>
        <v>1118954.42</v>
      </c>
      <c r="D29" s="1">
        <f>'1ER AJUST. CUATRIMESTRAL'!D29+'JUNIO ORDINARIO'!D29</f>
        <v>261486.66999999998</v>
      </c>
      <c r="E29" s="1">
        <f>'1ER AJUST. CUATRIMESTRAL'!E29+'JUNIO ORDINARIO'!E29</f>
        <v>10224.129999999999</v>
      </c>
      <c r="F29" s="1">
        <v>15437.039999999999</v>
      </c>
      <c r="G29" s="1">
        <v>22237.46</v>
      </c>
      <c r="H29" s="1">
        <v>5405.62</v>
      </c>
      <c r="I29" s="1">
        <v>20316.740000000002</v>
      </c>
      <c r="J29" s="1">
        <v>1376.7</v>
      </c>
      <c r="K29" s="1">
        <v>1841.74</v>
      </c>
      <c r="L29" s="1">
        <v>0</v>
      </c>
      <c r="M29" s="1">
        <v>0</v>
      </c>
      <c r="N29" s="3">
        <f t="shared" si="0"/>
        <v>1457280.5199999998</v>
      </c>
    </row>
    <row r="30" spans="1:14" x14ac:dyDescent="0.25">
      <c r="A30" s="4">
        <v>27</v>
      </c>
      <c r="B30" s="2" t="s">
        <v>41</v>
      </c>
      <c r="C30" s="1">
        <f>'1ER AJUST. CUATRIMESTRAL'!C30+'JUNIO ORDINARIO'!C30</f>
        <v>278008.76</v>
      </c>
      <c r="D30" s="1">
        <f>'1ER AJUST. CUATRIMESTRAL'!D30+'JUNIO ORDINARIO'!D30</f>
        <v>113273.8</v>
      </c>
      <c r="E30" s="1">
        <f>'1ER AJUST. CUATRIMESTRAL'!E30+'JUNIO ORDINARIO'!E30</f>
        <v>3178.1800000000003</v>
      </c>
      <c r="F30" s="1">
        <v>7166.09</v>
      </c>
      <c r="G30" s="1">
        <v>5466.58</v>
      </c>
      <c r="H30" s="1">
        <v>1310.76</v>
      </c>
      <c r="I30" s="1">
        <v>4223.3500000000004</v>
      </c>
      <c r="J30" s="1">
        <v>568.59</v>
      </c>
      <c r="K30" s="1">
        <v>323.33</v>
      </c>
      <c r="L30" s="1">
        <v>8744</v>
      </c>
      <c r="M30" s="1">
        <v>0</v>
      </c>
      <c r="N30" s="3">
        <f t="shared" si="0"/>
        <v>422263.44000000006</v>
      </c>
    </row>
    <row r="31" spans="1:14" x14ac:dyDescent="0.25">
      <c r="A31" s="4">
        <v>28</v>
      </c>
      <c r="B31" s="2" t="s">
        <v>558</v>
      </c>
      <c r="C31" s="1">
        <f>'1ER AJUST. CUATRIMESTRAL'!C31+'JUNIO ORDINARIO'!C31</f>
        <v>2663976.0100000002</v>
      </c>
      <c r="D31" s="1">
        <f>'1ER AJUST. CUATRIMESTRAL'!D31+'JUNIO ORDINARIO'!D31</f>
        <v>603468.6</v>
      </c>
      <c r="E31" s="1">
        <f>'1ER AJUST. CUATRIMESTRAL'!E31+'JUNIO ORDINARIO'!E31</f>
        <v>22937.24</v>
      </c>
      <c r="F31" s="1">
        <v>30031.78</v>
      </c>
      <c r="G31" s="1">
        <v>57139.93</v>
      </c>
      <c r="H31" s="1">
        <v>12920.26</v>
      </c>
      <c r="I31" s="1">
        <v>51619.199999999997</v>
      </c>
      <c r="J31" s="1">
        <v>2799.96</v>
      </c>
      <c r="K31" s="1">
        <v>4641.24</v>
      </c>
      <c r="L31" s="1">
        <v>0</v>
      </c>
      <c r="M31" s="1">
        <v>0</v>
      </c>
      <c r="N31" s="3">
        <f t="shared" si="0"/>
        <v>3449534.2200000007</v>
      </c>
    </row>
    <row r="32" spans="1:14" x14ac:dyDescent="0.25">
      <c r="A32" s="4">
        <v>29</v>
      </c>
      <c r="B32" s="2" t="s">
        <v>42</v>
      </c>
      <c r="C32" s="1">
        <f>'1ER AJUST. CUATRIMESTRAL'!C32+'JUNIO ORDINARIO'!C32</f>
        <v>499920.75</v>
      </c>
      <c r="D32" s="1">
        <f>'1ER AJUST. CUATRIMESTRAL'!D32+'JUNIO ORDINARIO'!D32</f>
        <v>170222.38</v>
      </c>
      <c r="E32" s="1">
        <f>'1ER AJUST. CUATRIMESTRAL'!E32+'JUNIO ORDINARIO'!E32</f>
        <v>5045.78</v>
      </c>
      <c r="F32" s="1">
        <v>10448.93</v>
      </c>
      <c r="G32" s="1">
        <v>10655.56</v>
      </c>
      <c r="H32" s="1">
        <v>2354.69</v>
      </c>
      <c r="I32" s="1">
        <v>8333.83</v>
      </c>
      <c r="J32" s="1">
        <v>815.99</v>
      </c>
      <c r="K32" s="1">
        <v>654.79</v>
      </c>
      <c r="L32" s="1">
        <v>0</v>
      </c>
      <c r="M32" s="1">
        <v>0</v>
      </c>
      <c r="N32" s="3">
        <f t="shared" si="0"/>
        <v>708452.70000000007</v>
      </c>
    </row>
    <row r="33" spans="1:14" x14ac:dyDescent="0.25">
      <c r="A33" s="4">
        <v>30</v>
      </c>
      <c r="B33" s="2" t="s">
        <v>559</v>
      </c>
      <c r="C33" s="1">
        <f>'1ER AJUST. CUATRIMESTRAL'!C33+'JUNIO ORDINARIO'!C33</f>
        <v>3536905.3400000003</v>
      </c>
      <c r="D33" s="1">
        <f>'1ER AJUST. CUATRIMESTRAL'!D33+'JUNIO ORDINARIO'!D33</f>
        <v>261167.57</v>
      </c>
      <c r="E33" s="1">
        <f>'1ER AJUST. CUATRIMESTRAL'!E33+'JUNIO ORDINARIO'!E33</f>
        <v>25200.77</v>
      </c>
      <c r="F33" s="1">
        <v>36712.68</v>
      </c>
      <c r="G33" s="1">
        <v>20743.88</v>
      </c>
      <c r="H33" s="1">
        <v>16584.22</v>
      </c>
      <c r="I33" s="1">
        <v>41756.58</v>
      </c>
      <c r="J33" s="1">
        <v>2347.11</v>
      </c>
      <c r="K33" s="1">
        <v>5731.93</v>
      </c>
      <c r="L33" s="1">
        <v>136995</v>
      </c>
      <c r="M33" s="1">
        <v>0</v>
      </c>
      <c r="N33" s="3">
        <f t="shared" si="0"/>
        <v>4084145.0800000005</v>
      </c>
    </row>
    <row r="34" spans="1:14" x14ac:dyDescent="0.25">
      <c r="A34" s="4">
        <v>31</v>
      </c>
      <c r="B34" s="2" t="s">
        <v>43</v>
      </c>
      <c r="C34" s="1">
        <f>'1ER AJUST. CUATRIMESTRAL'!C34+'JUNIO ORDINARIO'!C34</f>
        <v>925670.6</v>
      </c>
      <c r="D34" s="1">
        <f>'1ER AJUST. CUATRIMESTRAL'!D34+'JUNIO ORDINARIO'!D34</f>
        <v>94658.6</v>
      </c>
      <c r="E34" s="1">
        <f>'1ER AJUST. CUATRIMESTRAL'!E34+'JUNIO ORDINARIO'!E34</f>
        <v>8149.8200000000006</v>
      </c>
      <c r="F34" s="1">
        <v>19316.620000000003</v>
      </c>
      <c r="G34" s="1">
        <v>17832.78</v>
      </c>
      <c r="H34" s="1">
        <v>4207.38</v>
      </c>
      <c r="I34" s="1">
        <v>13925.82</v>
      </c>
      <c r="J34" s="1">
        <v>1304.31</v>
      </c>
      <c r="K34" s="1">
        <v>1066.1199999999999</v>
      </c>
      <c r="L34" s="1">
        <v>0</v>
      </c>
      <c r="M34" s="1">
        <v>0</v>
      </c>
      <c r="N34" s="3">
        <f t="shared" si="0"/>
        <v>1086132.05</v>
      </c>
    </row>
    <row r="35" spans="1:14" x14ac:dyDescent="0.25">
      <c r="A35" s="4">
        <v>32</v>
      </c>
      <c r="B35" s="2" t="s">
        <v>44</v>
      </c>
      <c r="C35" s="1">
        <f>'1ER AJUST. CUATRIMESTRAL'!C35+'JUNIO ORDINARIO'!C35</f>
        <v>179330.82</v>
      </c>
      <c r="D35" s="1">
        <f>'1ER AJUST. CUATRIMESTRAL'!D35+'JUNIO ORDINARIO'!D35</f>
        <v>63953.96</v>
      </c>
      <c r="E35" s="1">
        <f>'1ER AJUST. CUATRIMESTRAL'!E35+'JUNIO ORDINARIO'!E35</f>
        <v>2121.67</v>
      </c>
      <c r="F35" s="1">
        <v>4866.75</v>
      </c>
      <c r="G35" s="1">
        <v>2691.15</v>
      </c>
      <c r="H35" s="1">
        <v>846.33</v>
      </c>
      <c r="I35" s="1">
        <v>2323.54</v>
      </c>
      <c r="J35" s="1">
        <v>383.46</v>
      </c>
      <c r="K35" s="1">
        <v>201.99</v>
      </c>
      <c r="L35" s="1">
        <v>5815</v>
      </c>
      <c r="M35" s="1">
        <v>0</v>
      </c>
      <c r="N35" s="3">
        <f t="shared" si="0"/>
        <v>262534.67</v>
      </c>
    </row>
    <row r="36" spans="1:14" x14ac:dyDescent="0.25">
      <c r="A36" s="4">
        <v>33</v>
      </c>
      <c r="B36" s="2" t="s">
        <v>45</v>
      </c>
      <c r="C36" s="1">
        <f>'1ER AJUST. CUATRIMESTRAL'!C36+'JUNIO ORDINARIO'!C36</f>
        <v>379968.2</v>
      </c>
      <c r="D36" s="1">
        <f>'1ER AJUST. CUATRIMESTRAL'!D36+'JUNIO ORDINARIO'!D36</f>
        <v>102159.23</v>
      </c>
      <c r="E36" s="1">
        <f>'1ER AJUST. CUATRIMESTRAL'!E36+'JUNIO ORDINARIO'!E36</f>
        <v>3276.4300000000003</v>
      </c>
      <c r="F36" s="1">
        <v>3852.59</v>
      </c>
      <c r="G36" s="1">
        <v>7025.1</v>
      </c>
      <c r="H36" s="1">
        <v>1859.55</v>
      </c>
      <c r="I36" s="1">
        <v>7081.43</v>
      </c>
      <c r="J36" s="1">
        <v>468.38</v>
      </c>
      <c r="K36" s="1">
        <v>685.5</v>
      </c>
      <c r="L36" s="1">
        <v>0</v>
      </c>
      <c r="M36" s="1">
        <v>0</v>
      </c>
      <c r="N36" s="3">
        <f t="shared" si="0"/>
        <v>506376.41</v>
      </c>
    </row>
    <row r="37" spans="1:14" x14ac:dyDescent="0.25">
      <c r="A37" s="4">
        <v>34</v>
      </c>
      <c r="B37" s="2" t="s">
        <v>46</v>
      </c>
      <c r="C37" s="1">
        <f>'1ER AJUST. CUATRIMESTRAL'!C37+'JUNIO ORDINARIO'!C37</f>
        <v>206614.47</v>
      </c>
      <c r="D37" s="1">
        <f>'1ER AJUST. CUATRIMESTRAL'!D37+'JUNIO ORDINARIO'!D37</f>
        <v>77059.89</v>
      </c>
      <c r="E37" s="1">
        <f>'1ER AJUST. CUATRIMESTRAL'!E37+'JUNIO ORDINARIO'!E37</f>
        <v>2215.3200000000002</v>
      </c>
      <c r="F37" s="1">
        <v>4790.7</v>
      </c>
      <c r="G37" s="1">
        <v>3145.5</v>
      </c>
      <c r="H37" s="1">
        <v>973.56</v>
      </c>
      <c r="I37" s="1">
        <v>2862.34</v>
      </c>
      <c r="J37" s="1">
        <v>376.12</v>
      </c>
      <c r="K37" s="1">
        <v>256.49</v>
      </c>
      <c r="L37" s="1">
        <v>39672</v>
      </c>
      <c r="M37" s="1">
        <v>0</v>
      </c>
      <c r="N37" s="3">
        <f t="shared" si="0"/>
        <v>337966.39</v>
      </c>
    </row>
    <row r="38" spans="1:14" x14ac:dyDescent="0.25">
      <c r="A38" s="4">
        <v>35</v>
      </c>
      <c r="B38" s="2" t="s">
        <v>47</v>
      </c>
      <c r="C38" s="1">
        <f>'1ER AJUST. CUATRIMESTRAL'!C38+'JUNIO ORDINARIO'!C38</f>
        <v>170214.8</v>
      </c>
      <c r="D38" s="1">
        <f>'1ER AJUST. CUATRIMESTRAL'!D38+'JUNIO ORDINARIO'!D38</f>
        <v>68206.12999999999</v>
      </c>
      <c r="E38" s="1">
        <f>'1ER AJUST. CUATRIMESTRAL'!E38+'JUNIO ORDINARIO'!E38</f>
        <v>1528.99</v>
      </c>
      <c r="F38" s="1">
        <v>2033.1800000000003</v>
      </c>
      <c r="G38" s="1">
        <v>1566.06</v>
      </c>
      <c r="H38" s="1">
        <v>830.08</v>
      </c>
      <c r="I38" s="1">
        <v>2386.56</v>
      </c>
      <c r="J38" s="1">
        <v>207.4</v>
      </c>
      <c r="K38" s="1">
        <v>296.33</v>
      </c>
      <c r="L38" s="1">
        <v>4764</v>
      </c>
      <c r="M38" s="1">
        <v>0</v>
      </c>
      <c r="N38" s="3">
        <f t="shared" si="0"/>
        <v>252033.52999999994</v>
      </c>
    </row>
    <row r="39" spans="1:14" x14ac:dyDescent="0.25">
      <c r="A39" s="4">
        <v>36</v>
      </c>
      <c r="B39" s="2" t="s">
        <v>48</v>
      </c>
      <c r="C39" s="1">
        <f>'1ER AJUST. CUATRIMESTRAL'!C39+'JUNIO ORDINARIO'!C39</f>
        <v>549763.29</v>
      </c>
      <c r="D39" s="1">
        <f>'1ER AJUST. CUATRIMESTRAL'!D39+'JUNIO ORDINARIO'!D39</f>
        <v>62626.6</v>
      </c>
      <c r="E39" s="1">
        <f>'1ER AJUST. CUATRIMESTRAL'!E39+'JUNIO ORDINARIO'!E39</f>
        <v>5211.0200000000004</v>
      </c>
      <c r="F39" s="1">
        <v>9891.5400000000009</v>
      </c>
      <c r="G39" s="1">
        <v>12994.06</v>
      </c>
      <c r="H39" s="1">
        <v>2600.9699999999998</v>
      </c>
      <c r="I39" s="1">
        <v>10187.07</v>
      </c>
      <c r="J39" s="1">
        <v>796.26</v>
      </c>
      <c r="K39" s="1">
        <v>779.89</v>
      </c>
      <c r="L39" s="1">
        <v>0</v>
      </c>
      <c r="M39" s="1">
        <v>0</v>
      </c>
      <c r="N39" s="3">
        <f t="shared" si="0"/>
        <v>654850.70000000007</v>
      </c>
    </row>
    <row r="40" spans="1:14" x14ac:dyDescent="0.25">
      <c r="A40" s="4">
        <v>37</v>
      </c>
      <c r="B40" s="2" t="s">
        <v>49</v>
      </c>
      <c r="C40" s="1">
        <f>'1ER AJUST. CUATRIMESTRAL'!C40+'JUNIO ORDINARIO'!C40</f>
        <v>487293.36</v>
      </c>
      <c r="D40" s="1">
        <f>'1ER AJUST. CUATRIMESTRAL'!D40+'JUNIO ORDINARIO'!D40</f>
        <v>94649.040000000008</v>
      </c>
      <c r="E40" s="1">
        <f>'1ER AJUST. CUATRIMESTRAL'!E40+'JUNIO ORDINARIO'!E40</f>
        <v>4812.09</v>
      </c>
      <c r="F40" s="1">
        <v>8818.2199999999993</v>
      </c>
      <c r="G40" s="1">
        <v>11076.56</v>
      </c>
      <c r="H40" s="1">
        <v>2328.39</v>
      </c>
      <c r="I40" s="1">
        <v>8883.26</v>
      </c>
      <c r="J40" s="1">
        <v>749.35</v>
      </c>
      <c r="K40" s="1">
        <v>711.59</v>
      </c>
      <c r="L40" s="1">
        <v>0</v>
      </c>
      <c r="M40" s="1">
        <v>0</v>
      </c>
      <c r="N40" s="3">
        <f t="shared" si="0"/>
        <v>619321.86</v>
      </c>
    </row>
    <row r="41" spans="1:14" x14ac:dyDescent="0.25">
      <c r="A41" s="4">
        <v>38</v>
      </c>
      <c r="B41" s="2" t="s">
        <v>50</v>
      </c>
      <c r="C41" s="1">
        <f>'1ER AJUST. CUATRIMESTRAL'!C41+'JUNIO ORDINARIO'!C41</f>
        <v>244516.35</v>
      </c>
      <c r="D41" s="1">
        <f>'1ER AJUST. CUATRIMESTRAL'!D41+'JUNIO ORDINARIO'!D41</f>
        <v>67649.06</v>
      </c>
      <c r="E41" s="1">
        <f>'1ER AJUST. CUATRIMESTRAL'!E41+'JUNIO ORDINARIO'!E41</f>
        <v>2592.8100000000004</v>
      </c>
      <c r="F41" s="1">
        <v>5482.88</v>
      </c>
      <c r="G41" s="1">
        <v>4661.03</v>
      </c>
      <c r="H41" s="1">
        <v>1154.6600000000001</v>
      </c>
      <c r="I41" s="1">
        <v>3830.69</v>
      </c>
      <c r="J41" s="1">
        <v>443.47</v>
      </c>
      <c r="K41" s="1">
        <v>311.35000000000002</v>
      </c>
      <c r="L41" s="1">
        <v>14494</v>
      </c>
      <c r="M41" s="1">
        <v>0</v>
      </c>
      <c r="N41" s="3">
        <f t="shared" si="0"/>
        <v>345136.3</v>
      </c>
    </row>
    <row r="42" spans="1:14" x14ac:dyDescent="0.25">
      <c r="A42" s="4">
        <v>39</v>
      </c>
      <c r="B42" s="2" t="s">
        <v>51</v>
      </c>
      <c r="C42" s="1">
        <f>'1ER AJUST. CUATRIMESTRAL'!C42+'JUNIO ORDINARIO'!C42</f>
        <v>18038224.830000002</v>
      </c>
      <c r="D42" s="1">
        <f>'1ER AJUST. CUATRIMESTRAL'!D42+'JUNIO ORDINARIO'!D42</f>
        <v>3816509.28</v>
      </c>
      <c r="E42" s="1">
        <f>'1ER AJUST. CUATRIMESTRAL'!E42+'JUNIO ORDINARIO'!E42</f>
        <v>134091.24</v>
      </c>
      <c r="F42" s="1">
        <v>132843.36000000002</v>
      </c>
      <c r="G42" s="1">
        <v>188006.19</v>
      </c>
      <c r="H42" s="1">
        <v>87215.2</v>
      </c>
      <c r="I42" s="1">
        <v>272393.78000000003</v>
      </c>
      <c r="J42" s="1">
        <v>15403.95</v>
      </c>
      <c r="K42" s="1">
        <v>33164.839999999997</v>
      </c>
      <c r="L42" s="1">
        <v>0</v>
      </c>
      <c r="M42" s="1">
        <v>0</v>
      </c>
      <c r="N42" s="3">
        <f t="shared" si="0"/>
        <v>22717852.670000002</v>
      </c>
    </row>
    <row r="43" spans="1:14" x14ac:dyDescent="0.25">
      <c r="A43" s="4">
        <v>40</v>
      </c>
      <c r="B43" s="2" t="s">
        <v>52</v>
      </c>
      <c r="C43" s="1">
        <f>'1ER AJUST. CUATRIMESTRAL'!C43+'JUNIO ORDINARIO'!C43</f>
        <v>648674.49</v>
      </c>
      <c r="D43" s="1">
        <f>'1ER AJUST. CUATRIMESTRAL'!D43+'JUNIO ORDINARIO'!D43</f>
        <v>65006.8</v>
      </c>
      <c r="E43" s="1">
        <f>'1ER AJUST. CUATRIMESTRAL'!E43+'JUNIO ORDINARIO'!E43</f>
        <v>6148</v>
      </c>
      <c r="F43" s="1">
        <v>10458.48</v>
      </c>
      <c r="G43" s="1">
        <v>16663.099999999999</v>
      </c>
      <c r="H43" s="1">
        <v>3110.31</v>
      </c>
      <c r="I43" s="1">
        <v>12655.9</v>
      </c>
      <c r="J43" s="1">
        <v>903.42</v>
      </c>
      <c r="K43" s="1">
        <v>997.54</v>
      </c>
      <c r="L43" s="1">
        <v>0</v>
      </c>
      <c r="M43" s="1">
        <v>0</v>
      </c>
      <c r="N43" s="3">
        <f t="shared" si="0"/>
        <v>764618.04000000015</v>
      </c>
    </row>
    <row r="44" spans="1:14" x14ac:dyDescent="0.25">
      <c r="A44" s="4">
        <v>41</v>
      </c>
      <c r="B44" s="2" t="s">
        <v>560</v>
      </c>
      <c r="C44" s="1">
        <f>'1ER AJUST. CUATRIMESTRAL'!C44+'JUNIO ORDINARIO'!C44</f>
        <v>3524237.79</v>
      </c>
      <c r="D44" s="1">
        <f>'1ER AJUST. CUATRIMESTRAL'!D44+'JUNIO ORDINARIO'!D44</f>
        <v>1242775.71</v>
      </c>
      <c r="E44" s="1">
        <f>'1ER AJUST. CUATRIMESTRAL'!E44+'JUNIO ORDINARIO'!E44</f>
        <v>32944.76</v>
      </c>
      <c r="F44" s="1">
        <v>54728.44</v>
      </c>
      <c r="G44" s="1">
        <v>80264.100000000006</v>
      </c>
      <c r="H44" s="1">
        <v>16911.12</v>
      </c>
      <c r="I44" s="1">
        <v>65906.61</v>
      </c>
      <c r="J44" s="1">
        <v>4711.1899999999996</v>
      </c>
      <c r="K44" s="1">
        <v>5499.52</v>
      </c>
      <c r="L44" s="1">
        <v>94380</v>
      </c>
      <c r="M44" s="1">
        <v>0</v>
      </c>
      <c r="N44" s="3">
        <f t="shared" si="0"/>
        <v>5122359.24</v>
      </c>
    </row>
    <row r="45" spans="1:14" x14ac:dyDescent="0.25">
      <c r="A45" s="4">
        <v>42</v>
      </c>
      <c r="B45" s="2" t="s">
        <v>53</v>
      </c>
      <c r="C45" s="1">
        <f>'1ER AJUST. CUATRIMESTRAL'!C45+'JUNIO ORDINARIO'!C45</f>
        <v>1347860.23</v>
      </c>
      <c r="D45" s="1">
        <f>'1ER AJUST. CUATRIMESTRAL'!D45+'JUNIO ORDINARIO'!D45</f>
        <v>235912.24</v>
      </c>
      <c r="E45" s="1">
        <f>'1ER AJUST. CUATRIMESTRAL'!E45+'JUNIO ORDINARIO'!E45</f>
        <v>11140.11</v>
      </c>
      <c r="F45" s="1">
        <v>14554.46</v>
      </c>
      <c r="G45" s="1">
        <v>20387.400000000001</v>
      </c>
      <c r="H45" s="1">
        <v>6500.94</v>
      </c>
      <c r="I45" s="1">
        <v>22296.720000000001</v>
      </c>
      <c r="J45" s="1">
        <v>1446.59</v>
      </c>
      <c r="K45" s="1">
        <v>2324.02</v>
      </c>
      <c r="L45" s="1">
        <v>32806</v>
      </c>
      <c r="M45" s="1">
        <v>0</v>
      </c>
      <c r="N45" s="3">
        <f t="shared" si="0"/>
        <v>1695228.71</v>
      </c>
    </row>
    <row r="46" spans="1:14" x14ac:dyDescent="0.25">
      <c r="A46" s="4">
        <v>43</v>
      </c>
      <c r="B46" s="2" t="s">
        <v>561</v>
      </c>
      <c r="C46" s="1">
        <f>'1ER AJUST. CUATRIMESTRAL'!C46+'JUNIO ORDINARIO'!C46</f>
        <v>17509587.759999998</v>
      </c>
      <c r="D46" s="1">
        <f>'1ER AJUST. CUATRIMESTRAL'!D46+'JUNIO ORDINARIO'!D46</f>
        <v>3900585.3899999997</v>
      </c>
      <c r="E46" s="1">
        <f>'1ER AJUST. CUATRIMESTRAL'!E46+'JUNIO ORDINARIO'!E46</f>
        <v>141321.81</v>
      </c>
      <c r="F46" s="1">
        <v>173288.89</v>
      </c>
      <c r="G46" s="1">
        <v>273407.40999999997</v>
      </c>
      <c r="H46" s="1">
        <v>84532.56</v>
      </c>
      <c r="I46" s="1">
        <v>298786</v>
      </c>
      <c r="J46" s="1">
        <v>15476.23</v>
      </c>
      <c r="K46" s="1">
        <v>30904.06</v>
      </c>
      <c r="L46" s="1">
        <v>0</v>
      </c>
      <c r="M46" s="1">
        <v>0</v>
      </c>
      <c r="N46" s="3">
        <f t="shared" si="0"/>
        <v>22427890.109999996</v>
      </c>
    </row>
    <row r="47" spans="1:14" x14ac:dyDescent="0.25">
      <c r="A47" s="4">
        <v>44</v>
      </c>
      <c r="B47" s="2" t="s">
        <v>54</v>
      </c>
      <c r="C47" s="1">
        <f>'1ER AJUST. CUATRIMESTRAL'!C47+'JUNIO ORDINARIO'!C47</f>
        <v>4810082.1500000004</v>
      </c>
      <c r="D47" s="1">
        <f>'1ER AJUST. CUATRIMESTRAL'!D47+'JUNIO ORDINARIO'!D47</f>
        <v>1315213.43</v>
      </c>
      <c r="E47" s="1">
        <f>'1ER AJUST. CUATRIMESTRAL'!E47+'JUNIO ORDINARIO'!E47</f>
        <v>46005.42</v>
      </c>
      <c r="F47" s="1">
        <v>98777.73</v>
      </c>
      <c r="G47" s="1">
        <v>99096.55</v>
      </c>
      <c r="H47" s="1">
        <v>22391.67</v>
      </c>
      <c r="I47" s="1">
        <v>79337.440000000002</v>
      </c>
      <c r="J47" s="1">
        <v>7757.26</v>
      </c>
      <c r="K47" s="1">
        <v>6073.82</v>
      </c>
      <c r="L47" s="1">
        <v>0</v>
      </c>
      <c r="M47" s="1">
        <v>218872.19</v>
      </c>
      <c r="N47" s="3">
        <f t="shared" si="0"/>
        <v>6703607.6600000011</v>
      </c>
    </row>
    <row r="48" spans="1:14" x14ac:dyDescent="0.25">
      <c r="A48" s="4">
        <v>45</v>
      </c>
      <c r="B48" s="2" t="s">
        <v>55</v>
      </c>
      <c r="C48" s="1">
        <f>'1ER AJUST. CUATRIMESTRAL'!C48+'JUNIO ORDINARIO'!C48</f>
        <v>972815.34000000008</v>
      </c>
      <c r="D48" s="1">
        <f>'1ER AJUST. CUATRIMESTRAL'!D48+'JUNIO ORDINARIO'!D48</f>
        <v>290669</v>
      </c>
      <c r="E48" s="1">
        <f>'1ER AJUST. CUATRIMESTRAL'!E48+'JUNIO ORDINARIO'!E48</f>
        <v>7491.26</v>
      </c>
      <c r="F48" s="1">
        <v>8016.0300000000007</v>
      </c>
      <c r="G48" s="1">
        <v>18880.66</v>
      </c>
      <c r="H48" s="1">
        <v>4706.42</v>
      </c>
      <c r="I48" s="1">
        <v>18659.310000000001</v>
      </c>
      <c r="J48" s="1">
        <v>793.96</v>
      </c>
      <c r="K48" s="1">
        <v>1772.59</v>
      </c>
      <c r="L48" s="1">
        <v>8737</v>
      </c>
      <c r="M48" s="1">
        <v>0</v>
      </c>
      <c r="N48" s="3">
        <f t="shared" si="0"/>
        <v>1332541.57</v>
      </c>
    </row>
    <row r="49" spans="1:14" x14ac:dyDescent="0.25">
      <c r="A49" s="4">
        <v>46</v>
      </c>
      <c r="B49" s="2" t="s">
        <v>56</v>
      </c>
      <c r="C49" s="1">
        <f>'1ER AJUST. CUATRIMESTRAL'!C49+'JUNIO ORDINARIO'!C49</f>
        <v>663765.49</v>
      </c>
      <c r="D49" s="1">
        <f>'1ER AJUST. CUATRIMESTRAL'!D49+'JUNIO ORDINARIO'!D49</f>
        <v>134325.51</v>
      </c>
      <c r="E49" s="1">
        <f>'1ER AJUST. CUATRIMESTRAL'!E49+'JUNIO ORDINARIO'!E49</f>
        <v>5768.58</v>
      </c>
      <c r="F49" s="1">
        <v>9023.2300000000014</v>
      </c>
      <c r="G49" s="1">
        <v>7242.38</v>
      </c>
      <c r="H49" s="1">
        <v>3174.86</v>
      </c>
      <c r="I49" s="1">
        <v>9175.99</v>
      </c>
      <c r="J49" s="1">
        <v>892.22</v>
      </c>
      <c r="K49" s="1">
        <v>1056.8800000000001</v>
      </c>
      <c r="L49" s="1">
        <v>2783</v>
      </c>
      <c r="M49" s="1">
        <v>0</v>
      </c>
      <c r="N49" s="3">
        <f t="shared" si="0"/>
        <v>837208.1399999999</v>
      </c>
    </row>
    <row r="50" spans="1:14" x14ac:dyDescent="0.25">
      <c r="A50" s="4">
        <v>47</v>
      </c>
      <c r="B50" s="2" t="s">
        <v>57</v>
      </c>
      <c r="C50" s="1">
        <f>'1ER AJUST. CUATRIMESTRAL'!C50+'JUNIO ORDINARIO'!C50</f>
        <v>63309.359999999993</v>
      </c>
      <c r="D50" s="1">
        <f>'1ER AJUST. CUATRIMESTRAL'!D50+'JUNIO ORDINARIO'!D50</f>
        <v>31081.489999999998</v>
      </c>
      <c r="E50" s="1">
        <f>'1ER AJUST. CUATRIMESTRAL'!E50+'JUNIO ORDINARIO'!E50</f>
        <v>940.77</v>
      </c>
      <c r="F50" s="1">
        <v>2509.27</v>
      </c>
      <c r="G50" s="1">
        <v>195.94</v>
      </c>
      <c r="H50" s="1">
        <v>295.91000000000003</v>
      </c>
      <c r="I50" s="1">
        <v>336.49</v>
      </c>
      <c r="J50" s="1">
        <v>202.7</v>
      </c>
      <c r="K50" s="1">
        <v>44.08</v>
      </c>
      <c r="L50" s="1">
        <v>0</v>
      </c>
      <c r="M50" s="1">
        <v>0</v>
      </c>
      <c r="N50" s="3">
        <f t="shared" si="0"/>
        <v>98916.010000000009</v>
      </c>
    </row>
    <row r="51" spans="1:14" x14ac:dyDescent="0.25">
      <c r="A51" s="4">
        <v>48</v>
      </c>
      <c r="B51" s="2" t="s">
        <v>58</v>
      </c>
      <c r="C51" s="1">
        <f>'1ER AJUST. CUATRIMESTRAL'!C51+'JUNIO ORDINARIO'!C51</f>
        <v>212748.01</v>
      </c>
      <c r="D51" s="1">
        <f>'1ER AJUST. CUATRIMESTRAL'!D51+'JUNIO ORDINARIO'!D51</f>
        <v>56610.99</v>
      </c>
      <c r="E51" s="1">
        <f>'1ER AJUST. CUATRIMESTRAL'!E51+'JUNIO ORDINARIO'!E51</f>
        <v>2453.1200000000003</v>
      </c>
      <c r="F51" s="1">
        <v>5461.11</v>
      </c>
      <c r="G51" s="1">
        <v>3593.37</v>
      </c>
      <c r="H51" s="1">
        <v>1006.06</v>
      </c>
      <c r="I51" s="1">
        <v>2997.13</v>
      </c>
      <c r="J51" s="1">
        <v>430.75</v>
      </c>
      <c r="K51" s="1">
        <v>251.88</v>
      </c>
      <c r="L51" s="1">
        <v>0</v>
      </c>
      <c r="M51" s="1">
        <v>0</v>
      </c>
      <c r="N51" s="3">
        <f t="shared" si="0"/>
        <v>285552.42</v>
      </c>
    </row>
    <row r="52" spans="1:14" x14ac:dyDescent="0.25">
      <c r="A52" s="4">
        <v>49</v>
      </c>
      <c r="B52" s="2" t="s">
        <v>59</v>
      </c>
      <c r="C52" s="1">
        <f>'1ER AJUST. CUATRIMESTRAL'!C52+'JUNIO ORDINARIO'!C52</f>
        <v>169237.05</v>
      </c>
      <c r="D52" s="1">
        <f>'1ER AJUST. CUATRIMESTRAL'!D52+'JUNIO ORDINARIO'!D52</f>
        <v>59242.68</v>
      </c>
      <c r="E52" s="1">
        <f>'1ER AJUST. CUATRIMESTRAL'!E52+'JUNIO ORDINARIO'!E52</f>
        <v>1985.3799999999999</v>
      </c>
      <c r="F52" s="1">
        <v>4504.9900000000007</v>
      </c>
      <c r="G52" s="1">
        <v>2923.86</v>
      </c>
      <c r="H52" s="1">
        <v>799.49</v>
      </c>
      <c r="I52" s="1">
        <v>2398.19</v>
      </c>
      <c r="J52" s="1">
        <v>355.65</v>
      </c>
      <c r="K52" s="1">
        <v>194.15</v>
      </c>
      <c r="L52" s="1">
        <v>0</v>
      </c>
      <c r="M52" s="1">
        <v>0</v>
      </c>
      <c r="N52" s="3">
        <f t="shared" si="0"/>
        <v>241641.43999999994</v>
      </c>
    </row>
    <row r="53" spans="1:14" x14ac:dyDescent="0.25">
      <c r="A53" s="4">
        <v>50</v>
      </c>
      <c r="B53" s="2" t="s">
        <v>60</v>
      </c>
      <c r="C53" s="1">
        <f>'1ER AJUST. CUATRIMESTRAL'!C53+'JUNIO ORDINARIO'!C53</f>
        <v>499614.38</v>
      </c>
      <c r="D53" s="1">
        <f>'1ER AJUST. CUATRIMESTRAL'!D53+'JUNIO ORDINARIO'!D53</f>
        <v>135805.19</v>
      </c>
      <c r="E53" s="1">
        <f>'1ER AJUST. CUATRIMESTRAL'!E53+'JUNIO ORDINARIO'!E53</f>
        <v>4721.83</v>
      </c>
      <c r="F53" s="1">
        <v>8332.4700000000012</v>
      </c>
      <c r="G53" s="1">
        <v>9379.3700000000008</v>
      </c>
      <c r="H53" s="1">
        <v>2384.5100000000002</v>
      </c>
      <c r="I53" s="1">
        <v>8339.26</v>
      </c>
      <c r="J53" s="1">
        <v>723.06</v>
      </c>
      <c r="K53" s="1">
        <v>747.76</v>
      </c>
      <c r="L53" s="1">
        <v>0</v>
      </c>
      <c r="M53" s="1">
        <v>0</v>
      </c>
      <c r="N53" s="3">
        <f t="shared" si="0"/>
        <v>670047.83000000007</v>
      </c>
    </row>
    <row r="54" spans="1:14" x14ac:dyDescent="0.25">
      <c r="A54" s="4">
        <v>51</v>
      </c>
      <c r="B54" s="2" t="s">
        <v>61</v>
      </c>
      <c r="C54" s="1">
        <f>'1ER AJUST. CUATRIMESTRAL'!C54+'JUNIO ORDINARIO'!C54</f>
        <v>605954.96000000008</v>
      </c>
      <c r="D54" s="1">
        <f>'1ER AJUST. CUATRIMESTRAL'!D54+'JUNIO ORDINARIO'!D54</f>
        <v>160634.86000000002</v>
      </c>
      <c r="E54" s="1">
        <f>'1ER AJUST. CUATRIMESTRAL'!E54+'JUNIO ORDINARIO'!E54</f>
        <v>5655.33</v>
      </c>
      <c r="F54" s="1">
        <v>9178.73</v>
      </c>
      <c r="G54" s="1">
        <v>12318.19</v>
      </c>
      <c r="H54" s="1">
        <v>2914.24</v>
      </c>
      <c r="I54" s="1">
        <v>10647.63</v>
      </c>
      <c r="J54" s="1">
        <v>796.64</v>
      </c>
      <c r="K54" s="1">
        <v>959.5</v>
      </c>
      <c r="L54" s="1">
        <v>0</v>
      </c>
      <c r="M54" s="1">
        <v>0</v>
      </c>
      <c r="N54" s="3">
        <f t="shared" si="0"/>
        <v>809060.08</v>
      </c>
    </row>
    <row r="55" spans="1:14" x14ac:dyDescent="0.25">
      <c r="A55" s="4">
        <v>52</v>
      </c>
      <c r="B55" s="2" t="s">
        <v>62</v>
      </c>
      <c r="C55" s="1">
        <f>'1ER AJUST. CUATRIMESTRAL'!C55+'JUNIO ORDINARIO'!C55</f>
        <v>826817.46</v>
      </c>
      <c r="D55" s="1">
        <f>'1ER AJUST. CUATRIMESTRAL'!D55+'JUNIO ORDINARIO'!D55</f>
        <v>258901.84999999998</v>
      </c>
      <c r="E55" s="1">
        <f>'1ER AJUST. CUATRIMESTRAL'!E55+'JUNIO ORDINARIO'!E55</f>
        <v>6238.4900000000007</v>
      </c>
      <c r="F55" s="1">
        <v>9504.2200000000012</v>
      </c>
      <c r="G55" s="1">
        <v>14673.97</v>
      </c>
      <c r="H55" s="1">
        <v>3925.07</v>
      </c>
      <c r="I55" s="1">
        <v>13846.17</v>
      </c>
      <c r="J55" s="1">
        <v>1013.94</v>
      </c>
      <c r="K55" s="1">
        <v>1287.1199999999999</v>
      </c>
      <c r="L55" s="1">
        <v>41487</v>
      </c>
      <c r="M55" s="1">
        <v>0</v>
      </c>
      <c r="N55" s="3">
        <f t="shared" si="0"/>
        <v>1177695.29</v>
      </c>
    </row>
    <row r="56" spans="1:14" x14ac:dyDescent="0.25">
      <c r="A56" s="4">
        <v>53</v>
      </c>
      <c r="B56" s="2" t="s">
        <v>63</v>
      </c>
      <c r="C56" s="1">
        <f>'1ER AJUST. CUATRIMESTRAL'!C56+'JUNIO ORDINARIO'!C56</f>
        <v>424260.93</v>
      </c>
      <c r="D56" s="1">
        <f>'1ER AJUST. CUATRIMESTRAL'!D56+'JUNIO ORDINARIO'!D56</f>
        <v>187731.16999999998</v>
      </c>
      <c r="E56" s="1">
        <f>'1ER AJUST. CUATRIMESTRAL'!E56+'JUNIO ORDINARIO'!E56</f>
        <v>6183.21</v>
      </c>
      <c r="F56" s="1">
        <v>16675.97</v>
      </c>
      <c r="G56" s="1">
        <v>3139.22</v>
      </c>
      <c r="H56" s="1">
        <v>1972.96</v>
      </c>
      <c r="I56" s="1">
        <v>3080.62</v>
      </c>
      <c r="J56" s="1">
        <v>1249.81</v>
      </c>
      <c r="K56" s="1">
        <v>293.7</v>
      </c>
      <c r="L56" s="1">
        <v>0</v>
      </c>
      <c r="M56" s="1">
        <v>0</v>
      </c>
      <c r="N56" s="3">
        <f t="shared" si="0"/>
        <v>644587.58999999985</v>
      </c>
    </row>
    <row r="57" spans="1:14" x14ac:dyDescent="0.25">
      <c r="A57" s="4">
        <v>54</v>
      </c>
      <c r="B57" s="2" t="s">
        <v>64</v>
      </c>
      <c r="C57" s="1">
        <f>'1ER AJUST. CUATRIMESTRAL'!C57+'JUNIO ORDINARIO'!C57</f>
        <v>142767.47</v>
      </c>
      <c r="D57" s="1">
        <f>'1ER AJUST. CUATRIMESTRAL'!D57+'JUNIO ORDINARIO'!D57</f>
        <v>47238.07</v>
      </c>
      <c r="E57" s="1">
        <f>'1ER AJUST. CUATRIMESTRAL'!E57+'JUNIO ORDINARIO'!E57</f>
        <v>1554.46</v>
      </c>
      <c r="F57" s="1">
        <v>3293.26</v>
      </c>
      <c r="G57" s="1">
        <v>985.07</v>
      </c>
      <c r="H57" s="1">
        <v>676.56</v>
      </c>
      <c r="I57" s="1">
        <v>1459.21</v>
      </c>
      <c r="J57" s="1">
        <v>272.38</v>
      </c>
      <c r="K57" s="1">
        <v>180.73</v>
      </c>
      <c r="L57" s="1">
        <v>4563</v>
      </c>
      <c r="M57" s="1">
        <v>0</v>
      </c>
      <c r="N57" s="3">
        <f t="shared" si="0"/>
        <v>202990.21000000002</v>
      </c>
    </row>
    <row r="58" spans="1:14" x14ac:dyDescent="0.25">
      <c r="A58" s="4">
        <v>55</v>
      </c>
      <c r="B58" s="2" t="s">
        <v>65</v>
      </c>
      <c r="C58" s="1">
        <f>'1ER AJUST. CUATRIMESTRAL'!C58+'JUNIO ORDINARIO'!C58</f>
        <v>408612.57</v>
      </c>
      <c r="D58" s="1">
        <f>'1ER AJUST. CUATRIMESTRAL'!D58+'JUNIO ORDINARIO'!D58</f>
        <v>98905</v>
      </c>
      <c r="E58" s="1">
        <f>'1ER AJUST. CUATRIMESTRAL'!E58+'JUNIO ORDINARIO'!E58</f>
        <v>4006.39</v>
      </c>
      <c r="F58" s="1">
        <v>7989.9700000000012</v>
      </c>
      <c r="G58" s="1">
        <v>9129.5499999999993</v>
      </c>
      <c r="H58" s="1">
        <v>1928.22</v>
      </c>
      <c r="I58" s="1">
        <v>7246.85</v>
      </c>
      <c r="J58" s="1">
        <v>645.41</v>
      </c>
      <c r="K58" s="1">
        <v>554.79999999999995</v>
      </c>
      <c r="L58" s="1">
        <v>0</v>
      </c>
      <c r="M58" s="1">
        <v>0</v>
      </c>
      <c r="N58" s="3">
        <f t="shared" si="0"/>
        <v>539018.76000000013</v>
      </c>
    </row>
    <row r="59" spans="1:14" x14ac:dyDescent="0.25">
      <c r="A59" s="4">
        <v>56</v>
      </c>
      <c r="B59" s="2" t="s">
        <v>66</v>
      </c>
      <c r="C59" s="1">
        <f>'1ER AJUST. CUATRIMESTRAL'!C59+'JUNIO ORDINARIO'!C59</f>
        <v>181400.71</v>
      </c>
      <c r="D59" s="1">
        <f>'1ER AJUST. CUATRIMESTRAL'!D59+'JUNIO ORDINARIO'!D59</f>
        <v>39322.199999999997</v>
      </c>
      <c r="E59" s="1">
        <f>'1ER AJUST. CUATRIMESTRAL'!E59+'JUNIO ORDINARIO'!E59</f>
        <v>2075.77</v>
      </c>
      <c r="F59" s="1">
        <v>4624.2300000000005</v>
      </c>
      <c r="G59" s="1">
        <v>3580.9</v>
      </c>
      <c r="H59" s="1">
        <v>857.41</v>
      </c>
      <c r="I59" s="1">
        <v>2802.61</v>
      </c>
      <c r="J59" s="1">
        <v>369.18</v>
      </c>
      <c r="K59" s="1">
        <v>214.56</v>
      </c>
      <c r="L59" s="1">
        <v>0</v>
      </c>
      <c r="M59" s="1">
        <v>0</v>
      </c>
      <c r="N59" s="3">
        <f t="shared" si="0"/>
        <v>235247.56999999995</v>
      </c>
    </row>
    <row r="60" spans="1:14" x14ac:dyDescent="0.25">
      <c r="A60" s="4">
        <v>57</v>
      </c>
      <c r="B60" s="2" t="s">
        <v>67</v>
      </c>
      <c r="C60" s="1">
        <f>'1ER AJUST. CUATRIMESTRAL'!C60+'JUNIO ORDINARIO'!C60</f>
        <v>6205316.1500000004</v>
      </c>
      <c r="D60" s="1">
        <f>'1ER AJUST. CUATRIMESTRAL'!D60+'JUNIO ORDINARIO'!D60</f>
        <v>1221530.8800000001</v>
      </c>
      <c r="E60" s="1">
        <f>'1ER AJUST. CUATRIMESTRAL'!E60+'JUNIO ORDINARIO'!E60</f>
        <v>49529.08</v>
      </c>
      <c r="F60" s="1">
        <v>72118.010000000009</v>
      </c>
      <c r="G60" s="1">
        <v>92758.36</v>
      </c>
      <c r="H60" s="1">
        <v>29542.17</v>
      </c>
      <c r="I60" s="1">
        <v>99254.43</v>
      </c>
      <c r="J60" s="1">
        <v>6230.76</v>
      </c>
      <c r="K60" s="1">
        <v>10175.9</v>
      </c>
      <c r="L60" s="1">
        <v>0</v>
      </c>
      <c r="M60" s="1">
        <v>67806.81</v>
      </c>
      <c r="N60" s="3">
        <f t="shared" si="0"/>
        <v>7854262.5499999998</v>
      </c>
    </row>
    <row r="61" spans="1:14" x14ac:dyDescent="0.25">
      <c r="A61" s="4">
        <v>58</v>
      </c>
      <c r="B61" s="2" t="s">
        <v>562</v>
      </c>
      <c r="C61" s="1">
        <f>'1ER AJUST. CUATRIMESTRAL'!C61+'JUNIO ORDINARIO'!C61</f>
        <v>1310967.71</v>
      </c>
      <c r="D61" s="1">
        <f>'1ER AJUST. CUATRIMESTRAL'!D61+'JUNIO ORDINARIO'!D61</f>
        <v>98433.4</v>
      </c>
      <c r="E61" s="1">
        <f>'1ER AJUST. CUATRIMESTRAL'!E61+'JUNIO ORDINARIO'!E61</f>
        <v>12361.740000000002</v>
      </c>
      <c r="F61" s="1">
        <v>21311.68</v>
      </c>
      <c r="G61" s="1">
        <v>32604.1</v>
      </c>
      <c r="H61" s="1">
        <v>6272.28</v>
      </c>
      <c r="I61" s="1">
        <v>25262.46</v>
      </c>
      <c r="J61" s="1">
        <v>1842.31</v>
      </c>
      <c r="K61" s="1">
        <v>1995.76</v>
      </c>
      <c r="L61" s="1">
        <v>126452</v>
      </c>
      <c r="M61" s="1">
        <v>0</v>
      </c>
      <c r="N61" s="3">
        <f t="shared" si="0"/>
        <v>1637503.44</v>
      </c>
    </row>
    <row r="62" spans="1:14" x14ac:dyDescent="0.25">
      <c r="A62" s="4">
        <v>59</v>
      </c>
      <c r="B62" s="2" t="s">
        <v>68</v>
      </c>
      <c r="C62" s="1">
        <f>'1ER AJUST. CUATRIMESTRAL'!C62+'JUNIO ORDINARIO'!C62</f>
        <v>6793252.9999999991</v>
      </c>
      <c r="D62" s="1">
        <f>'1ER AJUST. CUATRIMESTRAL'!D62+'JUNIO ORDINARIO'!D62</f>
        <v>1627370.75</v>
      </c>
      <c r="E62" s="1">
        <f>'1ER AJUST. CUATRIMESTRAL'!E62+'JUNIO ORDINARIO'!E62</f>
        <v>55451.38</v>
      </c>
      <c r="F62" s="1">
        <v>69490.53</v>
      </c>
      <c r="G62" s="1">
        <v>122854.06</v>
      </c>
      <c r="H62" s="1">
        <v>32577.91</v>
      </c>
      <c r="I62" s="1">
        <v>122123.06</v>
      </c>
      <c r="J62" s="1">
        <v>6220.85</v>
      </c>
      <c r="K62" s="1">
        <v>11848.9</v>
      </c>
      <c r="L62" s="1">
        <v>0</v>
      </c>
      <c r="M62" s="1">
        <v>0</v>
      </c>
      <c r="N62" s="3">
        <f t="shared" si="0"/>
        <v>8841190.4400000013</v>
      </c>
    </row>
    <row r="63" spans="1:14" x14ac:dyDescent="0.25">
      <c r="A63" s="4">
        <v>60</v>
      </c>
      <c r="B63" s="2" t="s">
        <v>69</v>
      </c>
      <c r="C63" s="1">
        <f>'1ER AJUST. CUATRIMESTRAL'!C63+'JUNIO ORDINARIO'!C63</f>
        <v>306377.11</v>
      </c>
      <c r="D63" s="1">
        <f>'1ER AJUST. CUATRIMESTRAL'!D63+'JUNIO ORDINARIO'!D63</f>
        <v>67516.58</v>
      </c>
      <c r="E63" s="1">
        <f>'1ER AJUST. CUATRIMESTRAL'!E63+'JUNIO ORDINARIO'!E63</f>
        <v>3190.22</v>
      </c>
      <c r="F63" s="1">
        <v>7074.83</v>
      </c>
      <c r="G63" s="1">
        <v>6176.57</v>
      </c>
      <c r="H63" s="1">
        <v>1432.48</v>
      </c>
      <c r="I63" s="1">
        <v>4824.8599999999997</v>
      </c>
      <c r="J63" s="1">
        <v>550.54999999999995</v>
      </c>
      <c r="K63" s="1">
        <v>369.85</v>
      </c>
      <c r="L63" s="1">
        <v>0</v>
      </c>
      <c r="M63" s="1">
        <v>0</v>
      </c>
      <c r="N63" s="3">
        <f t="shared" si="0"/>
        <v>397513.04999999993</v>
      </c>
    </row>
    <row r="64" spans="1:14" x14ac:dyDescent="0.25">
      <c r="A64" s="4">
        <v>61</v>
      </c>
      <c r="B64" s="2" t="s">
        <v>70</v>
      </c>
      <c r="C64" s="1">
        <f>'1ER AJUST. CUATRIMESTRAL'!C64+'JUNIO ORDINARIO'!C64</f>
        <v>381189.81</v>
      </c>
      <c r="D64" s="1">
        <f>'1ER AJUST. CUATRIMESTRAL'!D64+'JUNIO ORDINARIO'!D64</f>
        <v>97530.59</v>
      </c>
      <c r="E64" s="1">
        <f>'1ER AJUST. CUATRIMESTRAL'!E64+'JUNIO ORDINARIO'!E64</f>
        <v>4074.07</v>
      </c>
      <c r="F64" s="1">
        <v>9509.18</v>
      </c>
      <c r="G64" s="1">
        <v>7301.33</v>
      </c>
      <c r="H64" s="1">
        <v>1770.98</v>
      </c>
      <c r="I64" s="1">
        <v>5607.15</v>
      </c>
      <c r="J64" s="1">
        <v>702.74</v>
      </c>
      <c r="K64" s="1">
        <v>429.27</v>
      </c>
      <c r="L64" s="1">
        <v>0</v>
      </c>
      <c r="M64" s="1">
        <v>0</v>
      </c>
      <c r="N64" s="3">
        <f t="shared" si="0"/>
        <v>508115.12000000005</v>
      </c>
    </row>
    <row r="65" spans="1:14" x14ac:dyDescent="0.25">
      <c r="A65" s="4">
        <v>62</v>
      </c>
      <c r="B65" s="2" t="s">
        <v>71</v>
      </c>
      <c r="C65" s="1">
        <f>'1ER AJUST. CUATRIMESTRAL'!C65+'JUNIO ORDINARIO'!C65</f>
        <v>131997.13</v>
      </c>
      <c r="D65" s="1">
        <f>'1ER AJUST. CUATRIMESTRAL'!D65+'JUNIO ORDINARIO'!D65</f>
        <v>43804.409999999996</v>
      </c>
      <c r="E65" s="1">
        <f>'1ER AJUST. CUATRIMESTRAL'!E65+'JUNIO ORDINARIO'!E65</f>
        <v>1560.96</v>
      </c>
      <c r="F65" s="1">
        <v>3602.33</v>
      </c>
      <c r="G65" s="1">
        <v>1203.1199999999999</v>
      </c>
      <c r="H65" s="1">
        <v>621.84</v>
      </c>
      <c r="I65" s="1">
        <v>1374.49</v>
      </c>
      <c r="J65" s="1">
        <v>287.79000000000002</v>
      </c>
      <c r="K65" s="1">
        <v>147</v>
      </c>
      <c r="L65" s="1">
        <v>0</v>
      </c>
      <c r="M65" s="1">
        <v>0</v>
      </c>
      <c r="N65" s="3">
        <f t="shared" si="0"/>
        <v>184599.06999999998</v>
      </c>
    </row>
    <row r="66" spans="1:14" x14ac:dyDescent="0.25">
      <c r="A66" s="4">
        <v>63</v>
      </c>
      <c r="B66" s="2" t="s">
        <v>72</v>
      </c>
      <c r="C66" s="1">
        <f>'1ER AJUST. CUATRIMESTRAL'!C66+'JUNIO ORDINARIO'!C66</f>
        <v>463165.77999999997</v>
      </c>
      <c r="D66" s="1">
        <f>'1ER AJUST. CUATRIMESTRAL'!D66+'JUNIO ORDINARIO'!D66</f>
        <v>167217.83000000002</v>
      </c>
      <c r="E66" s="1">
        <f>'1ER AJUST. CUATRIMESTRAL'!E66+'JUNIO ORDINARIO'!E66</f>
        <v>3888.06</v>
      </c>
      <c r="F66" s="1">
        <v>4685.62</v>
      </c>
      <c r="G66" s="1">
        <v>10304.99</v>
      </c>
      <c r="H66" s="1">
        <v>2252.4899999999998</v>
      </c>
      <c r="I66" s="1">
        <v>9378.61</v>
      </c>
      <c r="J66" s="1">
        <v>502.47</v>
      </c>
      <c r="K66" s="1">
        <v>825.99</v>
      </c>
      <c r="L66" s="1">
        <v>0</v>
      </c>
      <c r="M66" s="1">
        <v>0</v>
      </c>
      <c r="N66" s="3">
        <f t="shared" si="0"/>
        <v>662221.84</v>
      </c>
    </row>
    <row r="67" spans="1:14" x14ac:dyDescent="0.25">
      <c r="A67" s="4">
        <v>64</v>
      </c>
      <c r="B67" s="2" t="s">
        <v>73</v>
      </c>
      <c r="C67" s="1">
        <f>'1ER AJUST. CUATRIMESTRAL'!C67+'JUNIO ORDINARIO'!C67</f>
        <v>1018707.06</v>
      </c>
      <c r="D67" s="1">
        <f>'1ER AJUST. CUATRIMESTRAL'!D67+'JUNIO ORDINARIO'!D67</f>
        <v>235536.40999999997</v>
      </c>
      <c r="E67" s="1">
        <f>'1ER AJUST. CUATRIMESTRAL'!E67+'JUNIO ORDINARIO'!E67</f>
        <v>8721.49</v>
      </c>
      <c r="F67" s="1">
        <v>11846.539999999999</v>
      </c>
      <c r="G67" s="1">
        <v>20820.900000000001</v>
      </c>
      <c r="H67" s="1">
        <v>4922.54</v>
      </c>
      <c r="I67" s="1">
        <v>19158.240000000002</v>
      </c>
      <c r="J67" s="1">
        <v>1138.33</v>
      </c>
      <c r="K67" s="1">
        <v>1741.82</v>
      </c>
      <c r="L67" s="1">
        <v>11378</v>
      </c>
      <c r="M67" s="1">
        <v>0</v>
      </c>
      <c r="N67" s="3">
        <f t="shared" si="0"/>
        <v>1333971.33</v>
      </c>
    </row>
    <row r="68" spans="1:14" x14ac:dyDescent="0.25">
      <c r="A68" s="4">
        <v>65</v>
      </c>
      <c r="B68" s="2" t="s">
        <v>74</v>
      </c>
      <c r="C68" s="1">
        <f>'1ER AJUST. CUATRIMESTRAL'!C68+'JUNIO ORDINARIO'!C68</f>
        <v>212777.18</v>
      </c>
      <c r="D68" s="1">
        <f>'1ER AJUST. CUATRIMESTRAL'!D68+'JUNIO ORDINARIO'!D68</f>
        <v>95763.32</v>
      </c>
      <c r="E68" s="1">
        <f>'1ER AJUST. CUATRIMESTRAL'!E68+'JUNIO ORDINARIO'!E68</f>
        <v>2435.3900000000003</v>
      </c>
      <c r="F68" s="1">
        <v>5521.34</v>
      </c>
      <c r="G68" s="1">
        <v>2693.19</v>
      </c>
      <c r="H68" s="1">
        <v>1002.2</v>
      </c>
      <c r="I68" s="1">
        <v>2570.0300000000002</v>
      </c>
      <c r="J68" s="1">
        <v>434.62</v>
      </c>
      <c r="K68" s="1">
        <v>245.62</v>
      </c>
      <c r="L68" s="1">
        <v>0</v>
      </c>
      <c r="M68" s="1">
        <v>0</v>
      </c>
      <c r="N68" s="3">
        <f t="shared" ref="N68:N131" si="1">SUM(C68:M68)</f>
        <v>323442.89000000007</v>
      </c>
    </row>
    <row r="69" spans="1:14" x14ac:dyDescent="0.25">
      <c r="A69" s="4">
        <v>66</v>
      </c>
      <c r="B69" s="2" t="s">
        <v>75</v>
      </c>
      <c r="C69" s="1">
        <f>'1ER AJUST. CUATRIMESTRAL'!C69+'JUNIO ORDINARIO'!C69</f>
        <v>773749.86</v>
      </c>
      <c r="D69" s="1">
        <f>'1ER AJUST. CUATRIMESTRAL'!D69+'JUNIO ORDINARIO'!D69</f>
        <v>282276.01999999996</v>
      </c>
      <c r="E69" s="1">
        <f>'1ER AJUST. CUATRIMESTRAL'!E69+'JUNIO ORDINARIO'!E69</f>
        <v>6990.17</v>
      </c>
      <c r="F69" s="1">
        <v>13905.89</v>
      </c>
      <c r="G69" s="1">
        <v>13038.33</v>
      </c>
      <c r="H69" s="1">
        <v>3644.02</v>
      </c>
      <c r="I69" s="1">
        <v>11696.66</v>
      </c>
      <c r="J69" s="1">
        <v>1250.31</v>
      </c>
      <c r="K69" s="1">
        <v>1032.54</v>
      </c>
      <c r="L69" s="1">
        <v>0</v>
      </c>
      <c r="M69" s="1">
        <v>0</v>
      </c>
      <c r="N69" s="3">
        <f t="shared" si="1"/>
        <v>1107583.7999999998</v>
      </c>
    </row>
    <row r="70" spans="1:14" x14ac:dyDescent="0.25">
      <c r="A70" s="4">
        <v>67</v>
      </c>
      <c r="B70" s="2" t="s">
        <v>76</v>
      </c>
      <c r="C70" s="1">
        <f>'1ER AJUST. CUATRIMESTRAL'!C70+'JUNIO ORDINARIO'!C70</f>
        <v>112784692.71000001</v>
      </c>
      <c r="D70" s="1">
        <f>'1ER AJUST. CUATRIMESTRAL'!D70+'JUNIO ORDINARIO'!D70</f>
        <v>24103152.919999998</v>
      </c>
      <c r="E70" s="1">
        <f>'1ER AJUST. CUATRIMESTRAL'!E70+'JUNIO ORDINARIO'!E70</f>
        <v>902280.29</v>
      </c>
      <c r="F70" s="1">
        <v>928972.96000000008</v>
      </c>
      <c r="G70" s="1">
        <v>644717.65</v>
      </c>
      <c r="H70" s="1">
        <v>532173.74</v>
      </c>
      <c r="I70" s="1">
        <v>1456952.84</v>
      </c>
      <c r="J70" s="1">
        <v>90065.62</v>
      </c>
      <c r="K70" s="1">
        <v>206652.93</v>
      </c>
      <c r="L70" s="1">
        <v>4650053</v>
      </c>
      <c r="M70" s="1">
        <v>0</v>
      </c>
      <c r="N70" s="3">
        <f t="shared" si="1"/>
        <v>146299714.66000003</v>
      </c>
    </row>
    <row r="71" spans="1:14" x14ac:dyDescent="0.25">
      <c r="A71" s="4">
        <v>68</v>
      </c>
      <c r="B71" s="2" t="s">
        <v>77</v>
      </c>
      <c r="C71" s="1">
        <f>'1ER AJUST. CUATRIMESTRAL'!C71+'JUNIO ORDINARIO'!C71</f>
        <v>3372377.38</v>
      </c>
      <c r="D71" s="1">
        <f>'1ER AJUST. CUATRIMESTRAL'!D71+'JUNIO ORDINARIO'!D71</f>
        <v>733314.53</v>
      </c>
      <c r="E71" s="1">
        <f>'1ER AJUST. CUATRIMESTRAL'!E71+'JUNIO ORDINARIO'!E71</f>
        <v>27763.7</v>
      </c>
      <c r="F71" s="1">
        <v>33465.5</v>
      </c>
      <c r="G71" s="1">
        <v>57965.53</v>
      </c>
      <c r="H71" s="1">
        <v>16351.76</v>
      </c>
      <c r="I71" s="1">
        <v>59869.22</v>
      </c>
      <c r="J71" s="1">
        <v>3403.67</v>
      </c>
      <c r="K71" s="1">
        <v>5995.66</v>
      </c>
      <c r="L71" s="1">
        <v>0</v>
      </c>
      <c r="M71" s="1">
        <v>0</v>
      </c>
      <c r="N71" s="3">
        <f t="shared" si="1"/>
        <v>4310506.95</v>
      </c>
    </row>
    <row r="72" spans="1:14" x14ac:dyDescent="0.25">
      <c r="A72" s="4">
        <v>69</v>
      </c>
      <c r="B72" s="2" t="s">
        <v>78</v>
      </c>
      <c r="C72" s="1">
        <f>'1ER AJUST. CUATRIMESTRAL'!C72+'JUNIO ORDINARIO'!C72</f>
        <v>323914.34999999998</v>
      </c>
      <c r="D72" s="1">
        <f>'1ER AJUST. CUATRIMESTRAL'!D72+'JUNIO ORDINARIO'!D72</f>
        <v>99787.66</v>
      </c>
      <c r="E72" s="1">
        <f>'1ER AJUST. CUATRIMESTRAL'!E72+'JUNIO ORDINARIO'!E72</f>
        <v>3343.55</v>
      </c>
      <c r="F72" s="1">
        <v>6419.74</v>
      </c>
      <c r="G72" s="1">
        <v>7564.08</v>
      </c>
      <c r="H72" s="1">
        <v>1547.13</v>
      </c>
      <c r="I72" s="1">
        <v>5932.36</v>
      </c>
      <c r="J72" s="1">
        <v>529.14</v>
      </c>
      <c r="K72" s="1">
        <v>455.9</v>
      </c>
      <c r="L72" s="1">
        <v>0</v>
      </c>
      <c r="M72" s="1">
        <v>0</v>
      </c>
      <c r="N72" s="3">
        <f t="shared" si="1"/>
        <v>449493.91000000003</v>
      </c>
    </row>
    <row r="73" spans="1:14" x14ac:dyDescent="0.25">
      <c r="A73" s="4">
        <v>70</v>
      </c>
      <c r="B73" s="2" t="s">
        <v>79</v>
      </c>
      <c r="C73" s="1">
        <f>'1ER AJUST. CUATRIMESTRAL'!C73+'JUNIO ORDINARIO'!C73</f>
        <v>752881.31</v>
      </c>
      <c r="D73" s="1">
        <f>'1ER AJUST. CUATRIMESTRAL'!D73+'JUNIO ORDINARIO'!D73</f>
        <v>193531.41999999998</v>
      </c>
      <c r="E73" s="1">
        <f>'1ER AJUST. CUATRIMESTRAL'!E73+'JUNIO ORDINARIO'!E73</f>
        <v>6641.11</v>
      </c>
      <c r="F73" s="1">
        <v>9788.4700000000012</v>
      </c>
      <c r="G73" s="1">
        <v>15882.9</v>
      </c>
      <c r="H73" s="1">
        <v>3627.48</v>
      </c>
      <c r="I73" s="1">
        <v>14087.99</v>
      </c>
      <c r="J73" s="1">
        <v>878.08</v>
      </c>
      <c r="K73" s="1">
        <v>1247.22</v>
      </c>
      <c r="L73" s="1">
        <v>0</v>
      </c>
      <c r="M73" s="1">
        <v>0</v>
      </c>
      <c r="N73" s="3">
        <f t="shared" si="1"/>
        <v>998565.97999999986</v>
      </c>
    </row>
    <row r="74" spans="1:14" x14ac:dyDescent="0.25">
      <c r="A74" s="4">
        <v>71</v>
      </c>
      <c r="B74" s="2" t="s">
        <v>80</v>
      </c>
      <c r="C74" s="1">
        <f>'1ER AJUST. CUATRIMESTRAL'!C74+'JUNIO ORDINARIO'!C74</f>
        <v>484677.25</v>
      </c>
      <c r="D74" s="1">
        <f>'1ER AJUST. CUATRIMESTRAL'!D74+'JUNIO ORDINARIO'!D74</f>
        <v>275787.13</v>
      </c>
      <c r="E74" s="1">
        <f>'1ER AJUST. CUATRIMESTRAL'!E74+'JUNIO ORDINARIO'!E74</f>
        <v>5835.91</v>
      </c>
      <c r="F74" s="1">
        <v>13884.5</v>
      </c>
      <c r="G74" s="1">
        <v>8172.47</v>
      </c>
      <c r="H74" s="1">
        <v>2274.86</v>
      </c>
      <c r="I74" s="1">
        <v>6474.24</v>
      </c>
      <c r="J74" s="1">
        <v>1066.32</v>
      </c>
      <c r="K74" s="1">
        <v>512.54</v>
      </c>
      <c r="L74" s="1">
        <v>5294</v>
      </c>
      <c r="M74" s="1">
        <v>0</v>
      </c>
      <c r="N74" s="3">
        <f t="shared" si="1"/>
        <v>803979.22</v>
      </c>
    </row>
    <row r="75" spans="1:14" x14ac:dyDescent="0.25">
      <c r="A75" s="4">
        <v>72</v>
      </c>
      <c r="B75" s="2" t="s">
        <v>81</v>
      </c>
      <c r="C75" s="1">
        <f>'1ER AJUST. CUATRIMESTRAL'!C75+'JUNIO ORDINARIO'!C75</f>
        <v>1094897.6399999999</v>
      </c>
      <c r="D75" s="1">
        <f>'1ER AJUST. CUATRIMESTRAL'!D75+'JUNIO ORDINARIO'!D75</f>
        <v>316368.58999999997</v>
      </c>
      <c r="E75" s="1">
        <f>'1ER AJUST. CUATRIMESTRAL'!E75+'JUNIO ORDINARIO'!E75</f>
        <v>8762.5399999999991</v>
      </c>
      <c r="F75" s="1">
        <v>8363.16</v>
      </c>
      <c r="G75" s="1">
        <v>20009.53</v>
      </c>
      <c r="H75" s="1">
        <v>5361.75</v>
      </c>
      <c r="I75" s="1">
        <v>20575.77</v>
      </c>
      <c r="J75" s="1">
        <v>880.91</v>
      </c>
      <c r="K75" s="1">
        <v>2081.1</v>
      </c>
      <c r="L75" s="1">
        <v>0</v>
      </c>
      <c r="M75" s="1">
        <v>0</v>
      </c>
      <c r="N75" s="3">
        <f t="shared" si="1"/>
        <v>1477300.99</v>
      </c>
    </row>
    <row r="76" spans="1:14" x14ac:dyDescent="0.25">
      <c r="A76" s="4">
        <v>73</v>
      </c>
      <c r="B76" s="2" t="s">
        <v>82</v>
      </c>
      <c r="C76" s="1">
        <f>'1ER AJUST. CUATRIMESTRAL'!C76+'JUNIO ORDINARIO'!C76</f>
        <v>3986212.3599999994</v>
      </c>
      <c r="D76" s="1">
        <f>'1ER AJUST. CUATRIMESTRAL'!D76+'JUNIO ORDINARIO'!D76</f>
        <v>937599.30999999994</v>
      </c>
      <c r="E76" s="1">
        <f>'1ER AJUST. CUATRIMESTRAL'!E76+'JUNIO ORDINARIO'!E76</f>
        <v>33447.75</v>
      </c>
      <c r="F76" s="1">
        <v>45128.820000000007</v>
      </c>
      <c r="G76" s="1">
        <v>84572.45</v>
      </c>
      <c r="H76" s="1">
        <v>19218.560000000001</v>
      </c>
      <c r="I76" s="1">
        <v>76475.77</v>
      </c>
      <c r="J76" s="1">
        <v>4372.9399999999996</v>
      </c>
      <c r="K76" s="1">
        <v>6805.47</v>
      </c>
      <c r="L76" s="1">
        <v>566334</v>
      </c>
      <c r="M76" s="1">
        <v>0</v>
      </c>
      <c r="N76" s="3">
        <f t="shared" si="1"/>
        <v>5760167.4299999988</v>
      </c>
    </row>
    <row r="77" spans="1:14" x14ac:dyDescent="0.25">
      <c r="A77" s="4">
        <v>74</v>
      </c>
      <c r="B77" s="2" t="s">
        <v>83</v>
      </c>
      <c r="C77" s="1">
        <f>'1ER AJUST. CUATRIMESTRAL'!C77+'JUNIO ORDINARIO'!C77</f>
        <v>127261.84</v>
      </c>
      <c r="D77" s="1">
        <f>'1ER AJUST. CUATRIMESTRAL'!D77+'JUNIO ORDINARIO'!D77</f>
        <v>51935.39</v>
      </c>
      <c r="E77" s="1">
        <f>'1ER AJUST. CUATRIMESTRAL'!E77+'JUNIO ORDINARIO'!E77</f>
        <v>1850.41</v>
      </c>
      <c r="F77" s="1">
        <v>5056.25</v>
      </c>
      <c r="G77" s="1">
        <v>1111.3399999999999</v>
      </c>
      <c r="H77" s="1">
        <v>589.38</v>
      </c>
      <c r="I77" s="1">
        <v>975.01</v>
      </c>
      <c r="J77" s="1">
        <v>378.55</v>
      </c>
      <c r="K77" s="1">
        <v>83.95</v>
      </c>
      <c r="L77" s="1">
        <v>0</v>
      </c>
      <c r="M77" s="1">
        <v>0</v>
      </c>
      <c r="N77" s="3">
        <f t="shared" si="1"/>
        <v>189242.12</v>
      </c>
    </row>
    <row r="78" spans="1:14" x14ac:dyDescent="0.25">
      <c r="A78" s="4">
        <v>75</v>
      </c>
      <c r="B78" s="2" t="s">
        <v>84</v>
      </c>
      <c r="C78" s="1">
        <f>'1ER AJUST. CUATRIMESTRAL'!C78+'JUNIO ORDINARIO'!C78</f>
        <v>466289.14</v>
      </c>
      <c r="D78" s="1">
        <f>'1ER AJUST. CUATRIMESTRAL'!D78+'JUNIO ORDINARIO'!D78</f>
        <v>141606.57</v>
      </c>
      <c r="E78" s="1">
        <f>'1ER AJUST. CUATRIMESTRAL'!E78+'JUNIO ORDINARIO'!E78</f>
        <v>4478.29</v>
      </c>
      <c r="F78" s="1">
        <v>12475.289999999999</v>
      </c>
      <c r="G78" s="1">
        <v>6456.51</v>
      </c>
      <c r="H78" s="1">
        <v>2089.21</v>
      </c>
      <c r="I78" s="1">
        <v>5155.5600000000004</v>
      </c>
      <c r="J78" s="1">
        <v>901.48</v>
      </c>
      <c r="K78" s="1">
        <v>394.69</v>
      </c>
      <c r="L78" s="1">
        <v>0</v>
      </c>
      <c r="M78" s="1">
        <v>0</v>
      </c>
      <c r="N78" s="3">
        <f t="shared" si="1"/>
        <v>639846.74</v>
      </c>
    </row>
    <row r="79" spans="1:14" x14ac:dyDescent="0.25">
      <c r="A79" s="4">
        <v>76</v>
      </c>
      <c r="B79" s="2" t="s">
        <v>85</v>
      </c>
      <c r="C79" s="1">
        <f>'1ER AJUST. CUATRIMESTRAL'!C79+'JUNIO ORDINARIO'!C79</f>
        <v>371255.01</v>
      </c>
      <c r="D79" s="1">
        <f>'1ER AJUST. CUATRIMESTRAL'!D79+'JUNIO ORDINARIO'!D79</f>
        <v>90913.19</v>
      </c>
      <c r="E79" s="1">
        <f>'1ER AJUST. CUATRIMESTRAL'!E79+'JUNIO ORDINARIO'!E79</f>
        <v>3653.04</v>
      </c>
      <c r="F79" s="1">
        <v>7238.48</v>
      </c>
      <c r="G79" s="1">
        <v>8357.0499999999993</v>
      </c>
      <c r="H79" s="1">
        <v>1754.44</v>
      </c>
      <c r="I79" s="1">
        <v>6611.13</v>
      </c>
      <c r="J79" s="1">
        <v>603.87</v>
      </c>
      <c r="K79" s="1">
        <v>506.13</v>
      </c>
      <c r="L79" s="1">
        <v>0</v>
      </c>
      <c r="M79" s="1">
        <v>0</v>
      </c>
      <c r="N79" s="3">
        <f t="shared" si="1"/>
        <v>490892.33999999997</v>
      </c>
    </row>
    <row r="80" spans="1:14" x14ac:dyDescent="0.25">
      <c r="A80" s="4">
        <v>77</v>
      </c>
      <c r="B80" s="2" t="s">
        <v>86</v>
      </c>
      <c r="C80" s="1">
        <f>'1ER AJUST. CUATRIMESTRAL'!C80+'JUNIO ORDINARIO'!C80</f>
        <v>486589.82</v>
      </c>
      <c r="D80" s="1">
        <f>'1ER AJUST. CUATRIMESTRAL'!D80+'JUNIO ORDINARIO'!D80</f>
        <v>113927.7</v>
      </c>
      <c r="E80" s="1">
        <f>'1ER AJUST. CUATRIMESTRAL'!E80+'JUNIO ORDINARIO'!E80</f>
        <v>4255.0600000000004</v>
      </c>
      <c r="F80" s="1">
        <v>6598.82</v>
      </c>
      <c r="G80" s="1">
        <v>10605.35</v>
      </c>
      <c r="H80" s="1">
        <v>2330.77</v>
      </c>
      <c r="I80" s="1">
        <v>9221.44</v>
      </c>
      <c r="J80" s="1">
        <v>593.21</v>
      </c>
      <c r="K80" s="1">
        <v>782.68</v>
      </c>
      <c r="L80" s="1">
        <v>0</v>
      </c>
      <c r="M80" s="1">
        <v>0</v>
      </c>
      <c r="N80" s="3">
        <f t="shared" si="1"/>
        <v>634904.85</v>
      </c>
    </row>
    <row r="81" spans="1:14" x14ac:dyDescent="0.25">
      <c r="A81" s="4">
        <v>78</v>
      </c>
      <c r="B81" s="2" t="s">
        <v>87</v>
      </c>
      <c r="C81" s="1">
        <f>'1ER AJUST. CUATRIMESTRAL'!C81+'JUNIO ORDINARIO'!C81</f>
        <v>243304.62000000002</v>
      </c>
      <c r="D81" s="1">
        <f>'1ER AJUST. CUATRIMESTRAL'!D81+'JUNIO ORDINARIO'!D81</f>
        <v>61136.29</v>
      </c>
      <c r="E81" s="1">
        <f>'1ER AJUST. CUATRIMESTRAL'!E81+'JUNIO ORDINARIO'!E81</f>
        <v>2287.64</v>
      </c>
      <c r="F81" s="1">
        <v>4429.83</v>
      </c>
      <c r="G81" s="1">
        <v>3131.48</v>
      </c>
      <c r="H81" s="1">
        <v>1146.26</v>
      </c>
      <c r="I81" s="1">
        <v>3347.94</v>
      </c>
      <c r="J81" s="1">
        <v>330.03</v>
      </c>
      <c r="K81" s="1">
        <v>340.66</v>
      </c>
      <c r="L81" s="1">
        <v>0</v>
      </c>
      <c r="M81" s="1">
        <v>0</v>
      </c>
      <c r="N81" s="3">
        <f t="shared" si="1"/>
        <v>319454.75000000006</v>
      </c>
    </row>
    <row r="82" spans="1:14" x14ac:dyDescent="0.25">
      <c r="A82" s="4">
        <v>79</v>
      </c>
      <c r="B82" s="2" t="s">
        <v>88</v>
      </c>
      <c r="C82" s="1">
        <f>'1ER AJUST. CUATRIMESTRAL'!C82+'JUNIO ORDINARIO'!C82</f>
        <v>24212208.09</v>
      </c>
      <c r="D82" s="1">
        <f>'1ER AJUST. CUATRIMESTRAL'!D82+'JUNIO ORDINARIO'!D82</f>
        <v>3353281.8200000003</v>
      </c>
      <c r="E82" s="1">
        <f>'1ER AJUST. CUATRIMESTRAL'!E82+'JUNIO ORDINARIO'!E82</f>
        <v>172686.33</v>
      </c>
      <c r="F82" s="1">
        <v>112597.9</v>
      </c>
      <c r="G82" s="1">
        <v>202136.74</v>
      </c>
      <c r="H82" s="1">
        <v>118568.39</v>
      </c>
      <c r="I82" s="1">
        <v>360628.45</v>
      </c>
      <c r="J82" s="1">
        <v>17438.38</v>
      </c>
      <c r="K82" s="1">
        <v>47714.63</v>
      </c>
      <c r="L82" s="1">
        <v>1984972</v>
      </c>
      <c r="M82" s="1">
        <v>0</v>
      </c>
      <c r="N82" s="3">
        <f t="shared" si="1"/>
        <v>30582232.729999993</v>
      </c>
    </row>
    <row r="83" spans="1:14" x14ac:dyDescent="0.25">
      <c r="A83" s="4">
        <v>80</v>
      </c>
      <c r="B83" s="2" t="s">
        <v>89</v>
      </c>
      <c r="C83" s="1">
        <f>'1ER AJUST. CUATRIMESTRAL'!C83+'JUNIO ORDINARIO'!C83</f>
        <v>206549.49</v>
      </c>
      <c r="D83" s="1">
        <f>'1ER AJUST. CUATRIMESTRAL'!D83+'JUNIO ORDINARIO'!D83</f>
        <v>66077.62</v>
      </c>
      <c r="E83" s="1">
        <f>'1ER AJUST. CUATRIMESTRAL'!E83+'JUNIO ORDINARIO'!E83</f>
        <v>2331.41</v>
      </c>
      <c r="F83" s="1">
        <v>5028.99</v>
      </c>
      <c r="G83" s="1">
        <v>3954.64</v>
      </c>
      <c r="H83" s="1">
        <v>979.67</v>
      </c>
      <c r="I83" s="1">
        <v>3195.17</v>
      </c>
      <c r="J83" s="1">
        <v>403.51</v>
      </c>
      <c r="K83" s="1">
        <v>255.6</v>
      </c>
      <c r="L83" s="1">
        <v>0</v>
      </c>
      <c r="M83" s="1">
        <v>0</v>
      </c>
      <c r="N83" s="3">
        <f t="shared" si="1"/>
        <v>288776.09999999992</v>
      </c>
    </row>
    <row r="84" spans="1:14" x14ac:dyDescent="0.25">
      <c r="A84" s="4">
        <v>81</v>
      </c>
      <c r="B84" s="2" t="s">
        <v>90</v>
      </c>
      <c r="C84" s="1">
        <f>'1ER AJUST. CUATRIMESTRAL'!C84+'JUNIO ORDINARIO'!C84</f>
        <v>316634.28999999998</v>
      </c>
      <c r="D84" s="1">
        <f>'1ER AJUST. CUATRIMESTRAL'!D84+'JUNIO ORDINARIO'!D84</f>
        <v>100417.8</v>
      </c>
      <c r="E84" s="1">
        <f>'1ER AJUST. CUATRIMESTRAL'!E84+'JUNIO ORDINARIO'!E84</f>
        <v>2987.1200000000003</v>
      </c>
      <c r="F84" s="1">
        <v>4825.63</v>
      </c>
      <c r="G84" s="1">
        <v>4633.6099999999997</v>
      </c>
      <c r="H84" s="1">
        <v>1526.24</v>
      </c>
      <c r="I84" s="1">
        <v>4892.3900000000003</v>
      </c>
      <c r="J84" s="1">
        <v>417.46</v>
      </c>
      <c r="K84" s="1">
        <v>503.78</v>
      </c>
      <c r="L84" s="1">
        <v>0</v>
      </c>
      <c r="M84" s="1">
        <v>0</v>
      </c>
      <c r="N84" s="3">
        <f t="shared" si="1"/>
        <v>436838.32</v>
      </c>
    </row>
    <row r="85" spans="1:14" x14ac:dyDescent="0.25">
      <c r="A85" s="4">
        <v>82</v>
      </c>
      <c r="B85" s="2" t="s">
        <v>563</v>
      </c>
      <c r="C85" s="1">
        <f>'1ER AJUST. CUATRIMESTRAL'!C85+'JUNIO ORDINARIO'!C85</f>
        <v>438794.12999999995</v>
      </c>
      <c r="D85" s="1">
        <f>'1ER AJUST. CUATRIMESTRAL'!D85+'JUNIO ORDINARIO'!D85</f>
        <v>55748.800000000003</v>
      </c>
      <c r="E85" s="1">
        <f>'1ER AJUST. CUATRIMESTRAL'!E85+'JUNIO ORDINARIO'!E85</f>
        <v>4428.59</v>
      </c>
      <c r="F85" s="1">
        <v>8491.14</v>
      </c>
      <c r="G85" s="1">
        <v>10261.14</v>
      </c>
      <c r="H85" s="1">
        <v>2089.66</v>
      </c>
      <c r="I85" s="1">
        <v>8068.64</v>
      </c>
      <c r="J85" s="1">
        <v>702.53</v>
      </c>
      <c r="K85" s="1">
        <v>617.71</v>
      </c>
      <c r="L85" s="1">
        <v>0</v>
      </c>
      <c r="M85" s="1">
        <v>0</v>
      </c>
      <c r="N85" s="3">
        <f t="shared" si="1"/>
        <v>529202.34</v>
      </c>
    </row>
    <row r="86" spans="1:14" x14ac:dyDescent="0.25">
      <c r="A86" s="4">
        <v>83</v>
      </c>
      <c r="B86" s="2" t="s">
        <v>91</v>
      </c>
      <c r="C86" s="1">
        <f>'1ER AJUST. CUATRIMESTRAL'!C86+'JUNIO ORDINARIO'!C86</f>
        <v>1217241.2</v>
      </c>
      <c r="D86" s="1">
        <f>'1ER AJUST. CUATRIMESTRAL'!D86+'JUNIO ORDINARIO'!D86</f>
        <v>467460.76</v>
      </c>
      <c r="E86" s="1">
        <f>'1ER AJUST. CUATRIMESTRAL'!E86+'JUNIO ORDINARIO'!E86</f>
        <v>9169.91</v>
      </c>
      <c r="F86" s="1">
        <v>7255.9199999999992</v>
      </c>
      <c r="G86" s="1">
        <v>27269.59</v>
      </c>
      <c r="H86" s="1">
        <v>5957.44</v>
      </c>
      <c r="I86" s="1">
        <v>25899.25</v>
      </c>
      <c r="J86" s="1">
        <v>820.57</v>
      </c>
      <c r="K86" s="1">
        <v>2372.84</v>
      </c>
      <c r="L86" s="1">
        <v>111003</v>
      </c>
      <c r="M86" s="1">
        <v>0</v>
      </c>
      <c r="N86" s="3">
        <f t="shared" si="1"/>
        <v>1874450.48</v>
      </c>
    </row>
    <row r="87" spans="1:14" x14ac:dyDescent="0.25">
      <c r="A87" s="4">
        <v>84</v>
      </c>
      <c r="B87" s="2" t="s">
        <v>92</v>
      </c>
      <c r="C87" s="1">
        <f>'1ER AJUST. CUATRIMESTRAL'!C87+'JUNIO ORDINARIO'!C87</f>
        <v>864798.34</v>
      </c>
      <c r="D87" s="1">
        <f>'1ER AJUST. CUATRIMESTRAL'!D87+'JUNIO ORDINARIO'!D87</f>
        <v>132692.21</v>
      </c>
      <c r="E87" s="1">
        <f>'1ER AJUST. CUATRIMESTRAL'!E87+'JUNIO ORDINARIO'!E87</f>
        <v>6438.12</v>
      </c>
      <c r="F87" s="1">
        <v>5237.4699999999993</v>
      </c>
      <c r="G87" s="1">
        <v>9961.59</v>
      </c>
      <c r="H87" s="1">
        <v>4220.13</v>
      </c>
      <c r="I87" s="1">
        <v>13966.28</v>
      </c>
      <c r="J87" s="1">
        <v>585.66</v>
      </c>
      <c r="K87" s="1">
        <v>1670.23</v>
      </c>
      <c r="L87" s="1">
        <v>67977</v>
      </c>
      <c r="M87" s="1">
        <v>0</v>
      </c>
      <c r="N87" s="3">
        <f t="shared" si="1"/>
        <v>1107547.0299999998</v>
      </c>
    </row>
    <row r="88" spans="1:14" x14ac:dyDescent="0.25">
      <c r="A88" s="4">
        <v>85</v>
      </c>
      <c r="B88" s="2" t="s">
        <v>93</v>
      </c>
      <c r="C88" s="1">
        <f>'1ER AJUST. CUATRIMESTRAL'!C88+'JUNIO ORDINARIO'!C88</f>
        <v>2493344.65</v>
      </c>
      <c r="D88" s="1">
        <f>'1ER AJUST. CUATRIMESTRAL'!D88+'JUNIO ORDINARIO'!D88</f>
        <v>935142.2</v>
      </c>
      <c r="E88" s="1">
        <f>'1ER AJUST. CUATRIMESTRAL'!E88+'JUNIO ORDINARIO'!E88</f>
        <v>20730.52</v>
      </c>
      <c r="F88" s="1">
        <v>25496.729999999996</v>
      </c>
      <c r="G88" s="1">
        <v>67280.149999999994</v>
      </c>
      <c r="H88" s="1">
        <v>12088.67</v>
      </c>
      <c r="I88" s="1">
        <v>53729.77</v>
      </c>
      <c r="J88" s="1">
        <v>2475.6799999999998</v>
      </c>
      <c r="K88" s="1">
        <v>4415.63</v>
      </c>
      <c r="L88" s="1">
        <v>115662</v>
      </c>
      <c r="M88" s="1">
        <v>0</v>
      </c>
      <c r="N88" s="3">
        <f t="shared" si="1"/>
        <v>3730365.9999999995</v>
      </c>
    </row>
    <row r="89" spans="1:14" x14ac:dyDescent="0.25">
      <c r="A89" s="4">
        <v>86</v>
      </c>
      <c r="B89" s="2" t="s">
        <v>94</v>
      </c>
      <c r="C89" s="1">
        <f>'1ER AJUST. CUATRIMESTRAL'!C89+'JUNIO ORDINARIO'!C89</f>
        <v>201813.90000000002</v>
      </c>
      <c r="D89" s="1">
        <f>'1ER AJUST. CUATRIMESTRAL'!D89+'JUNIO ORDINARIO'!D89</f>
        <v>64474.53</v>
      </c>
      <c r="E89" s="1">
        <f>'1ER AJUST. CUATRIMESTRAL'!E89+'JUNIO ORDINARIO'!E89</f>
        <v>2087.7399999999998</v>
      </c>
      <c r="F89" s="1">
        <v>4022.17</v>
      </c>
      <c r="G89" s="1">
        <v>2540.98</v>
      </c>
      <c r="H89" s="1">
        <v>964.17</v>
      </c>
      <c r="I89" s="1">
        <v>2723.97</v>
      </c>
      <c r="J89" s="1">
        <v>345.94</v>
      </c>
      <c r="K89" s="1">
        <v>282.42</v>
      </c>
      <c r="L89" s="1">
        <v>0</v>
      </c>
      <c r="M89" s="1">
        <v>0</v>
      </c>
      <c r="N89" s="3">
        <f t="shared" si="1"/>
        <v>279255.81999999995</v>
      </c>
    </row>
    <row r="90" spans="1:14" x14ac:dyDescent="0.25">
      <c r="A90" s="4">
        <v>87</v>
      </c>
      <c r="B90" s="2" t="s">
        <v>95</v>
      </c>
      <c r="C90" s="1">
        <f>'1ER AJUST. CUATRIMESTRAL'!C90+'JUNIO ORDINARIO'!C90</f>
        <v>557132.65</v>
      </c>
      <c r="D90" s="1">
        <f>'1ER AJUST. CUATRIMESTRAL'!D90+'JUNIO ORDINARIO'!D90</f>
        <v>237425.71</v>
      </c>
      <c r="E90" s="1">
        <f>'1ER AJUST. CUATRIMESTRAL'!E90+'JUNIO ORDINARIO'!E90</f>
        <v>4687.7099999999991</v>
      </c>
      <c r="F90" s="1">
        <v>5907.34</v>
      </c>
      <c r="G90" s="1">
        <v>13631.17</v>
      </c>
      <c r="H90" s="1">
        <v>2701.05</v>
      </c>
      <c r="I90" s="1">
        <v>11604.5</v>
      </c>
      <c r="J90" s="1">
        <v>560.47</v>
      </c>
      <c r="K90" s="1">
        <v>980.66</v>
      </c>
      <c r="L90" s="1">
        <v>0</v>
      </c>
      <c r="M90" s="1">
        <v>0</v>
      </c>
      <c r="N90" s="3">
        <f t="shared" si="1"/>
        <v>834631.26</v>
      </c>
    </row>
    <row r="91" spans="1:14" x14ac:dyDescent="0.25">
      <c r="A91" s="4">
        <v>88</v>
      </c>
      <c r="B91" s="2" t="s">
        <v>96</v>
      </c>
      <c r="C91" s="1">
        <f>'1ER AJUST. CUATRIMESTRAL'!C91+'JUNIO ORDINARIO'!C91</f>
        <v>375604.36</v>
      </c>
      <c r="D91" s="1">
        <f>'1ER AJUST. CUATRIMESTRAL'!D91+'JUNIO ORDINARIO'!D91</f>
        <v>162745.51</v>
      </c>
      <c r="E91" s="1">
        <f>'1ER AJUST. CUATRIMESTRAL'!E91+'JUNIO ORDINARIO'!E91</f>
        <v>3952.78</v>
      </c>
      <c r="F91" s="1">
        <v>7809.6099999999988</v>
      </c>
      <c r="G91" s="1">
        <v>7166.63</v>
      </c>
      <c r="H91" s="1">
        <v>1790.99</v>
      </c>
      <c r="I91" s="1">
        <v>6071.01</v>
      </c>
      <c r="J91" s="1">
        <v>642.85</v>
      </c>
      <c r="K91" s="1">
        <v>514.5</v>
      </c>
      <c r="L91" s="1">
        <v>0</v>
      </c>
      <c r="M91" s="1">
        <v>0</v>
      </c>
      <c r="N91" s="3">
        <f t="shared" si="1"/>
        <v>566298.24</v>
      </c>
    </row>
    <row r="92" spans="1:14" x14ac:dyDescent="0.25">
      <c r="A92" s="4">
        <v>89</v>
      </c>
      <c r="B92" s="2" t="s">
        <v>97</v>
      </c>
      <c r="C92" s="1">
        <f>'1ER AJUST. CUATRIMESTRAL'!C92+'JUNIO ORDINARIO'!C92</f>
        <v>265745.95</v>
      </c>
      <c r="D92" s="1">
        <f>'1ER AJUST. CUATRIMESTRAL'!D92+'JUNIO ORDINARIO'!D92</f>
        <v>38413.599999999999</v>
      </c>
      <c r="E92" s="1">
        <f>'1ER AJUST. CUATRIMESTRAL'!E92+'JUNIO ORDINARIO'!E92</f>
        <v>2708.88</v>
      </c>
      <c r="F92" s="1">
        <v>5223.13</v>
      </c>
      <c r="G92" s="1">
        <v>5630.51</v>
      </c>
      <c r="H92" s="1">
        <v>1266.1600000000001</v>
      </c>
      <c r="I92" s="1">
        <v>4641.76</v>
      </c>
      <c r="J92" s="1">
        <v>428.86</v>
      </c>
      <c r="K92" s="1">
        <v>372.55</v>
      </c>
      <c r="L92" s="1">
        <v>0</v>
      </c>
      <c r="M92" s="1">
        <v>0</v>
      </c>
      <c r="N92" s="3">
        <f t="shared" si="1"/>
        <v>324431.39999999997</v>
      </c>
    </row>
    <row r="93" spans="1:14" x14ac:dyDescent="0.25">
      <c r="A93" s="4">
        <v>90</v>
      </c>
      <c r="B93" s="2" t="s">
        <v>98</v>
      </c>
      <c r="C93" s="1">
        <f>'1ER AJUST. CUATRIMESTRAL'!C93+'JUNIO ORDINARIO'!C93</f>
        <v>634119.16999999993</v>
      </c>
      <c r="D93" s="1">
        <f>'1ER AJUST. CUATRIMESTRAL'!D93+'JUNIO ORDINARIO'!D93</f>
        <v>109232.27</v>
      </c>
      <c r="E93" s="1">
        <f>'1ER AJUST. CUATRIMESTRAL'!E93+'JUNIO ORDINARIO'!E93</f>
        <v>5795.2699999999995</v>
      </c>
      <c r="F93" s="1">
        <v>10572.01</v>
      </c>
      <c r="G93" s="1">
        <v>15528.76</v>
      </c>
      <c r="H93" s="1">
        <v>3001.22</v>
      </c>
      <c r="I93" s="1">
        <v>12082.61</v>
      </c>
      <c r="J93" s="1">
        <v>878.84</v>
      </c>
      <c r="K93" s="1">
        <v>925.01</v>
      </c>
      <c r="L93" s="1">
        <v>0</v>
      </c>
      <c r="M93" s="1">
        <v>0</v>
      </c>
      <c r="N93" s="3">
        <f t="shared" si="1"/>
        <v>792135.15999999992</v>
      </c>
    </row>
    <row r="94" spans="1:14" x14ac:dyDescent="0.25">
      <c r="A94" s="4">
        <v>91</v>
      </c>
      <c r="B94" s="2" t="s">
        <v>99</v>
      </c>
      <c r="C94" s="1">
        <f>'1ER AJUST. CUATRIMESTRAL'!C94+'JUNIO ORDINARIO'!C94</f>
        <v>968652.12999999989</v>
      </c>
      <c r="D94" s="1">
        <f>'1ER AJUST. CUATRIMESTRAL'!D94+'JUNIO ORDINARIO'!D94</f>
        <v>264271.74</v>
      </c>
      <c r="E94" s="1">
        <f>'1ER AJUST. CUATRIMESTRAL'!E94+'JUNIO ORDINARIO'!E94</f>
        <v>7850.94</v>
      </c>
      <c r="F94" s="1">
        <v>7002.630000000001</v>
      </c>
      <c r="G94" s="1">
        <v>14875.84</v>
      </c>
      <c r="H94" s="1">
        <v>4770.8999999999996</v>
      </c>
      <c r="I94" s="1">
        <v>17426.8</v>
      </c>
      <c r="J94" s="1">
        <v>925.23</v>
      </c>
      <c r="K94" s="1">
        <v>1870.75</v>
      </c>
      <c r="L94" s="1">
        <v>67408</v>
      </c>
      <c r="M94" s="1">
        <v>0</v>
      </c>
      <c r="N94" s="3">
        <f t="shared" si="1"/>
        <v>1355054.9599999997</v>
      </c>
    </row>
    <row r="95" spans="1:14" x14ac:dyDescent="0.25">
      <c r="A95" s="4">
        <v>92</v>
      </c>
      <c r="B95" s="2" t="s">
        <v>100</v>
      </c>
      <c r="C95" s="1">
        <f>'1ER AJUST. CUATRIMESTRAL'!C95+'JUNIO ORDINARIO'!C95</f>
        <v>273881.77</v>
      </c>
      <c r="D95" s="1">
        <f>'1ER AJUST. CUATRIMESTRAL'!D95+'JUNIO ORDINARIO'!D95</f>
        <v>83870.14</v>
      </c>
      <c r="E95" s="1">
        <f>'1ER AJUST. CUATRIMESTRAL'!E95+'JUNIO ORDINARIO'!E95</f>
        <v>2755.67</v>
      </c>
      <c r="F95" s="1">
        <v>5072.1099999999997</v>
      </c>
      <c r="G95" s="1">
        <v>4330.12</v>
      </c>
      <c r="H95" s="1">
        <v>1311.43</v>
      </c>
      <c r="I95" s="1">
        <v>4196.78</v>
      </c>
      <c r="J95" s="1">
        <v>443.88</v>
      </c>
      <c r="K95" s="1">
        <v>398.32</v>
      </c>
      <c r="L95" s="1">
        <v>0</v>
      </c>
      <c r="M95" s="1">
        <v>0</v>
      </c>
      <c r="N95" s="3">
        <f t="shared" si="1"/>
        <v>376260.22000000003</v>
      </c>
    </row>
    <row r="96" spans="1:14" x14ac:dyDescent="0.25">
      <c r="A96" s="4">
        <v>93</v>
      </c>
      <c r="B96" s="2" t="s">
        <v>101</v>
      </c>
      <c r="C96" s="1">
        <f>'1ER AJUST. CUATRIMESTRAL'!C96+'JUNIO ORDINARIO'!C96</f>
        <v>94459.34</v>
      </c>
      <c r="D96" s="1">
        <f>'1ER AJUST. CUATRIMESTRAL'!D96+'JUNIO ORDINARIO'!D96</f>
        <v>30626.41</v>
      </c>
      <c r="E96" s="1">
        <f>'1ER AJUST. CUATRIMESTRAL'!E96+'JUNIO ORDINARIO'!E96</f>
        <v>1207.58</v>
      </c>
      <c r="F96" s="1">
        <v>3192.1600000000003</v>
      </c>
      <c r="G96" s="1">
        <v>1259.97</v>
      </c>
      <c r="H96" s="1">
        <v>435.64</v>
      </c>
      <c r="I96" s="1">
        <v>1003.98</v>
      </c>
      <c r="J96" s="1">
        <v>247.36</v>
      </c>
      <c r="K96" s="1">
        <v>76.86</v>
      </c>
      <c r="L96" s="1">
        <v>0</v>
      </c>
      <c r="M96" s="1">
        <v>0</v>
      </c>
      <c r="N96" s="3">
        <f t="shared" si="1"/>
        <v>132509.29999999999</v>
      </c>
    </row>
    <row r="97" spans="1:14" x14ac:dyDescent="0.25">
      <c r="A97" s="4">
        <v>94</v>
      </c>
      <c r="B97" s="2" t="s">
        <v>102</v>
      </c>
      <c r="C97" s="1">
        <f>'1ER AJUST. CUATRIMESTRAL'!C97+'JUNIO ORDINARIO'!C97</f>
        <v>239348.21</v>
      </c>
      <c r="D97" s="1">
        <f>'1ER AJUST. CUATRIMESTRAL'!D97+'JUNIO ORDINARIO'!D97</f>
        <v>47024.6</v>
      </c>
      <c r="E97" s="1">
        <f>'1ER AJUST. CUATRIMESTRAL'!E97+'JUNIO ORDINARIO'!E97</f>
        <v>2588.66</v>
      </c>
      <c r="F97" s="1">
        <v>5590.39</v>
      </c>
      <c r="G97" s="1">
        <v>4534.5</v>
      </c>
      <c r="H97" s="1">
        <v>1129.31</v>
      </c>
      <c r="I97" s="1">
        <v>3710.41</v>
      </c>
      <c r="J97" s="1">
        <v>450</v>
      </c>
      <c r="K97" s="1">
        <v>296.79000000000002</v>
      </c>
      <c r="L97" s="1">
        <v>0</v>
      </c>
      <c r="M97" s="1">
        <v>0</v>
      </c>
      <c r="N97" s="3">
        <f t="shared" si="1"/>
        <v>304672.86999999994</v>
      </c>
    </row>
    <row r="98" spans="1:14" x14ac:dyDescent="0.25">
      <c r="A98" s="4">
        <v>95</v>
      </c>
      <c r="B98" s="2" t="s">
        <v>103</v>
      </c>
      <c r="C98" s="1">
        <f>'1ER AJUST. CUATRIMESTRAL'!C98+'JUNIO ORDINARIO'!C98</f>
        <v>504870.70999999996</v>
      </c>
      <c r="D98" s="1">
        <f>'1ER AJUST. CUATRIMESTRAL'!D98+'JUNIO ORDINARIO'!D98</f>
        <v>191265.29</v>
      </c>
      <c r="E98" s="1">
        <f>'1ER AJUST. CUATRIMESTRAL'!E98+'JUNIO ORDINARIO'!E98</f>
        <v>4965.9399999999996</v>
      </c>
      <c r="F98" s="1">
        <v>9023.5400000000009</v>
      </c>
      <c r="G98" s="1">
        <v>11466.77</v>
      </c>
      <c r="H98" s="1">
        <v>2413.41</v>
      </c>
      <c r="I98" s="1">
        <v>9210.7999999999993</v>
      </c>
      <c r="J98" s="1">
        <v>755.44</v>
      </c>
      <c r="K98" s="1">
        <v>742.8</v>
      </c>
      <c r="L98" s="1">
        <v>0</v>
      </c>
      <c r="M98" s="1">
        <v>0</v>
      </c>
      <c r="N98" s="3">
        <f t="shared" si="1"/>
        <v>734714.70000000007</v>
      </c>
    </row>
    <row r="99" spans="1:14" x14ac:dyDescent="0.25">
      <c r="A99" s="4">
        <v>96</v>
      </c>
      <c r="B99" s="2" t="s">
        <v>104</v>
      </c>
      <c r="C99" s="1">
        <f>'1ER AJUST. CUATRIMESTRAL'!C99+'JUNIO ORDINARIO'!C99</f>
        <v>193085.09</v>
      </c>
      <c r="D99" s="1">
        <f>'1ER AJUST. CUATRIMESTRAL'!D99+'JUNIO ORDINARIO'!D99</f>
        <v>41662.68</v>
      </c>
      <c r="E99" s="1">
        <f>'1ER AJUST. CUATRIMESTRAL'!E99+'JUNIO ORDINARIO'!E99</f>
        <v>1730.98</v>
      </c>
      <c r="F99" s="1">
        <v>3165.96</v>
      </c>
      <c r="G99" s="1">
        <v>1825.05</v>
      </c>
      <c r="H99" s="1">
        <v>910.85</v>
      </c>
      <c r="I99" s="1">
        <v>2417.48</v>
      </c>
      <c r="J99" s="1">
        <v>234.57</v>
      </c>
      <c r="K99" s="1">
        <v>282.27</v>
      </c>
      <c r="L99" s="1">
        <v>4095</v>
      </c>
      <c r="M99" s="1">
        <v>0</v>
      </c>
      <c r="N99" s="3">
        <f t="shared" si="1"/>
        <v>249409.93</v>
      </c>
    </row>
    <row r="100" spans="1:14" x14ac:dyDescent="0.25">
      <c r="A100" s="4">
        <v>97</v>
      </c>
      <c r="B100" s="2" t="s">
        <v>105</v>
      </c>
      <c r="C100" s="1">
        <f>'1ER AJUST. CUATRIMESTRAL'!C100+'JUNIO ORDINARIO'!C100</f>
        <v>229681.31999999998</v>
      </c>
      <c r="D100" s="1">
        <f>'1ER AJUST. CUATRIMESTRAL'!D100+'JUNIO ORDINARIO'!D100</f>
        <v>70761.45</v>
      </c>
      <c r="E100" s="1">
        <f>'1ER AJUST. CUATRIMESTRAL'!E100+'JUNIO ORDINARIO'!E100</f>
        <v>2414.54</v>
      </c>
      <c r="F100" s="1">
        <v>4865.7299999999996</v>
      </c>
      <c r="G100" s="1">
        <v>4347.47</v>
      </c>
      <c r="H100" s="1">
        <v>1092.01</v>
      </c>
      <c r="I100" s="1">
        <v>3687.2</v>
      </c>
      <c r="J100" s="1">
        <v>399.95</v>
      </c>
      <c r="K100" s="1">
        <v>308.27999999999997</v>
      </c>
      <c r="L100" s="1">
        <v>4466</v>
      </c>
      <c r="M100" s="1">
        <v>0</v>
      </c>
      <c r="N100" s="3">
        <f t="shared" si="1"/>
        <v>322023.94999999995</v>
      </c>
    </row>
    <row r="101" spans="1:14" x14ac:dyDescent="0.25">
      <c r="A101" s="4">
        <v>98</v>
      </c>
      <c r="B101" s="2" t="s">
        <v>106</v>
      </c>
      <c r="C101" s="1">
        <f>'1ER AJUST. CUATRIMESTRAL'!C101+'JUNIO ORDINARIO'!C101</f>
        <v>477255.47</v>
      </c>
      <c r="D101" s="1">
        <f>'1ER AJUST. CUATRIMESTRAL'!D101+'JUNIO ORDINARIO'!D101</f>
        <v>118318.3</v>
      </c>
      <c r="E101" s="1">
        <f>'1ER AJUST. CUATRIMESTRAL'!E101+'JUNIO ORDINARIO'!E101</f>
        <v>4808.32</v>
      </c>
      <c r="F101" s="1">
        <v>9086.3799999999992</v>
      </c>
      <c r="G101" s="1">
        <v>10537.75</v>
      </c>
      <c r="H101" s="1">
        <v>2277.08</v>
      </c>
      <c r="I101" s="1">
        <v>8491.15</v>
      </c>
      <c r="J101" s="1">
        <v>776.48</v>
      </c>
      <c r="K101" s="1">
        <v>679.33</v>
      </c>
      <c r="L101" s="1">
        <v>0</v>
      </c>
      <c r="M101" s="1">
        <v>0</v>
      </c>
      <c r="N101" s="3">
        <f t="shared" si="1"/>
        <v>632230.25999999989</v>
      </c>
    </row>
    <row r="102" spans="1:14" x14ac:dyDescent="0.25">
      <c r="A102" s="4">
        <v>99</v>
      </c>
      <c r="B102" s="2" t="s">
        <v>107</v>
      </c>
      <c r="C102" s="1">
        <f>'1ER AJUST. CUATRIMESTRAL'!C102+'JUNIO ORDINARIO'!C102</f>
        <v>129232.01999999999</v>
      </c>
      <c r="D102" s="1">
        <f>'1ER AJUST. CUATRIMESTRAL'!D102+'JUNIO ORDINARIO'!D102</f>
        <v>68328.319999999992</v>
      </c>
      <c r="E102" s="1">
        <f>'1ER AJUST. CUATRIMESTRAL'!E102+'JUNIO ORDINARIO'!E102</f>
        <v>2018.61</v>
      </c>
      <c r="F102" s="1">
        <v>5792.34</v>
      </c>
      <c r="G102" s="1">
        <v>960.11</v>
      </c>
      <c r="H102" s="1">
        <v>593.76</v>
      </c>
      <c r="I102" s="1">
        <v>760.47</v>
      </c>
      <c r="J102" s="1">
        <v>430.84</v>
      </c>
      <c r="K102" s="1">
        <v>60.47</v>
      </c>
      <c r="L102" s="1">
        <v>0</v>
      </c>
      <c r="M102" s="1">
        <v>0</v>
      </c>
      <c r="N102" s="3">
        <f t="shared" si="1"/>
        <v>208176.93999999994</v>
      </c>
    </row>
    <row r="103" spans="1:14" x14ac:dyDescent="0.25">
      <c r="A103" s="4">
        <v>100</v>
      </c>
      <c r="B103" s="2" t="s">
        <v>108</v>
      </c>
      <c r="C103" s="1">
        <f>'1ER AJUST. CUATRIMESTRAL'!C103+'JUNIO ORDINARIO'!C103</f>
        <v>115036.7</v>
      </c>
      <c r="D103" s="1">
        <f>'1ER AJUST. CUATRIMESTRAL'!D103+'JUNIO ORDINARIO'!D103</f>
        <v>49829.599999999999</v>
      </c>
      <c r="E103" s="1">
        <f>'1ER AJUST. CUATRIMESTRAL'!E103+'JUNIO ORDINARIO'!E103</f>
        <v>1748.71</v>
      </c>
      <c r="F103" s="1">
        <v>4946.7800000000007</v>
      </c>
      <c r="G103" s="1">
        <v>979.74</v>
      </c>
      <c r="H103" s="1">
        <v>529.58000000000004</v>
      </c>
      <c r="I103" s="1">
        <v>778.22</v>
      </c>
      <c r="J103" s="1">
        <v>367.79</v>
      </c>
      <c r="K103" s="1">
        <v>61.26</v>
      </c>
      <c r="L103" s="1">
        <v>0</v>
      </c>
      <c r="M103" s="1">
        <v>0</v>
      </c>
      <c r="N103" s="3">
        <f t="shared" si="1"/>
        <v>174278.37999999998</v>
      </c>
    </row>
    <row r="104" spans="1:14" x14ac:dyDescent="0.25">
      <c r="A104" s="4">
        <v>101</v>
      </c>
      <c r="B104" s="2" t="s">
        <v>109</v>
      </c>
      <c r="C104" s="1">
        <f>'1ER AJUST. CUATRIMESTRAL'!C104+'JUNIO ORDINARIO'!C104</f>
        <v>146559.90000000002</v>
      </c>
      <c r="D104" s="1">
        <f>'1ER AJUST. CUATRIMESTRAL'!D104+'JUNIO ORDINARIO'!D104</f>
        <v>52788.09</v>
      </c>
      <c r="E104" s="1">
        <f>'1ER AJUST. CUATRIMESTRAL'!E104+'JUNIO ORDINARIO'!E104</f>
        <v>2010.65</v>
      </c>
      <c r="F104" s="1">
        <v>5295.03</v>
      </c>
      <c r="G104" s="1">
        <v>1871.28</v>
      </c>
      <c r="H104" s="1">
        <v>681.34</v>
      </c>
      <c r="I104" s="1">
        <v>1474.79</v>
      </c>
      <c r="J104" s="1">
        <v>398.63</v>
      </c>
      <c r="K104" s="1">
        <v>115.46</v>
      </c>
      <c r="L104" s="1">
        <v>26091</v>
      </c>
      <c r="M104" s="1">
        <v>0</v>
      </c>
      <c r="N104" s="3">
        <f t="shared" si="1"/>
        <v>237286.17</v>
      </c>
    </row>
    <row r="105" spans="1:14" x14ac:dyDescent="0.25">
      <c r="A105" s="4">
        <v>102</v>
      </c>
      <c r="B105" s="2" t="s">
        <v>110</v>
      </c>
      <c r="C105" s="1">
        <f>'1ER AJUST. CUATRIMESTRAL'!C105+'JUNIO ORDINARIO'!C105</f>
        <v>536207.66</v>
      </c>
      <c r="D105" s="1">
        <f>'1ER AJUST. CUATRIMESTRAL'!D105+'JUNIO ORDINARIO'!D105</f>
        <v>228498</v>
      </c>
      <c r="E105" s="1">
        <f>'1ER AJUST. CUATRIMESTRAL'!E105+'JUNIO ORDINARIO'!E105</f>
        <v>4570.3899999999994</v>
      </c>
      <c r="F105" s="1">
        <v>6142.49</v>
      </c>
      <c r="G105" s="1">
        <v>13002.83</v>
      </c>
      <c r="H105" s="1">
        <v>2591.4499999999998</v>
      </c>
      <c r="I105" s="1">
        <v>11053.03</v>
      </c>
      <c r="J105" s="1">
        <v>584.70000000000005</v>
      </c>
      <c r="K105" s="1">
        <v>920.73</v>
      </c>
      <c r="L105" s="1">
        <v>0</v>
      </c>
      <c r="M105" s="1">
        <v>0</v>
      </c>
      <c r="N105" s="3">
        <f t="shared" si="1"/>
        <v>803571.27999999991</v>
      </c>
    </row>
    <row r="106" spans="1:14" x14ac:dyDescent="0.25">
      <c r="A106" s="4">
        <v>103</v>
      </c>
      <c r="B106" s="2" t="s">
        <v>111</v>
      </c>
      <c r="C106" s="1">
        <f>'1ER AJUST. CUATRIMESTRAL'!C106+'JUNIO ORDINARIO'!C106</f>
        <v>650785.54</v>
      </c>
      <c r="D106" s="1">
        <f>'1ER AJUST. CUATRIMESTRAL'!D106+'JUNIO ORDINARIO'!D106</f>
        <v>165803.6</v>
      </c>
      <c r="E106" s="1">
        <f>'1ER AJUST. CUATRIMESTRAL'!E106+'JUNIO ORDINARIO'!E106</f>
        <v>6930.86</v>
      </c>
      <c r="F106" s="1">
        <v>13260.83</v>
      </c>
      <c r="G106" s="1">
        <v>15137.69</v>
      </c>
      <c r="H106" s="1">
        <v>3127.2</v>
      </c>
      <c r="I106" s="1">
        <v>11753.12</v>
      </c>
      <c r="J106" s="1">
        <v>1457.64</v>
      </c>
      <c r="K106" s="1">
        <v>899.78</v>
      </c>
      <c r="L106" s="1">
        <v>0</v>
      </c>
      <c r="M106" s="1">
        <v>0</v>
      </c>
      <c r="N106" s="3">
        <f t="shared" si="1"/>
        <v>869156.25999999989</v>
      </c>
    </row>
    <row r="107" spans="1:14" x14ac:dyDescent="0.25">
      <c r="A107" s="4">
        <v>104</v>
      </c>
      <c r="B107" s="2" t="s">
        <v>112</v>
      </c>
      <c r="C107" s="1">
        <f>'1ER AJUST. CUATRIMESTRAL'!C107+'JUNIO ORDINARIO'!C107</f>
        <v>474221.9</v>
      </c>
      <c r="D107" s="1">
        <f>'1ER AJUST. CUATRIMESTRAL'!D107+'JUNIO ORDINARIO'!D107</f>
        <v>103351</v>
      </c>
      <c r="E107" s="1">
        <f>'1ER AJUST. CUATRIMESTRAL'!E107+'JUNIO ORDINARIO'!E107</f>
        <v>4325.51</v>
      </c>
      <c r="F107" s="1">
        <v>7985.03</v>
      </c>
      <c r="G107" s="1">
        <v>6668.93</v>
      </c>
      <c r="H107" s="1">
        <v>2242.08</v>
      </c>
      <c r="I107" s="1">
        <v>6808.43</v>
      </c>
      <c r="J107" s="1">
        <v>739.79</v>
      </c>
      <c r="K107" s="1">
        <v>681.05</v>
      </c>
      <c r="L107" s="1">
        <v>323</v>
      </c>
      <c r="M107" s="1">
        <v>0</v>
      </c>
      <c r="N107" s="3">
        <f t="shared" si="1"/>
        <v>607346.7200000002</v>
      </c>
    </row>
    <row r="108" spans="1:14" x14ac:dyDescent="0.25">
      <c r="A108" s="4">
        <v>105</v>
      </c>
      <c r="B108" s="2" t="s">
        <v>564</v>
      </c>
      <c r="C108" s="1">
        <f>'1ER AJUST. CUATRIMESTRAL'!C108+'JUNIO ORDINARIO'!C108</f>
        <v>744431.98</v>
      </c>
      <c r="D108" s="1">
        <f>'1ER AJUST. CUATRIMESTRAL'!D108+'JUNIO ORDINARIO'!D108</f>
        <v>61279.199999999997</v>
      </c>
      <c r="E108" s="1">
        <f>'1ER AJUST. CUATRIMESTRAL'!E108+'JUNIO ORDINARIO'!E108</f>
        <v>6799.21</v>
      </c>
      <c r="F108" s="1">
        <v>10652.37</v>
      </c>
      <c r="G108" s="1">
        <v>18793.82</v>
      </c>
      <c r="H108" s="1">
        <v>3582.87</v>
      </c>
      <c r="I108" s="1">
        <v>15218.91</v>
      </c>
      <c r="J108" s="1">
        <v>943.87</v>
      </c>
      <c r="K108" s="1">
        <v>1199.57</v>
      </c>
      <c r="L108" s="1">
        <v>0</v>
      </c>
      <c r="M108" s="1">
        <v>0</v>
      </c>
      <c r="N108" s="3">
        <f t="shared" si="1"/>
        <v>862901.79999999981</v>
      </c>
    </row>
    <row r="109" spans="1:14" x14ac:dyDescent="0.25">
      <c r="A109" s="4">
        <v>106</v>
      </c>
      <c r="B109" s="2" t="s">
        <v>113</v>
      </c>
      <c r="C109" s="1">
        <f>'1ER AJUST. CUATRIMESTRAL'!C109+'JUNIO ORDINARIO'!C109</f>
        <v>278713.11</v>
      </c>
      <c r="D109" s="1">
        <f>'1ER AJUST. CUATRIMESTRAL'!D109+'JUNIO ORDINARIO'!D109</f>
        <v>37984.21</v>
      </c>
      <c r="E109" s="1">
        <f>'1ER AJUST. CUATRIMESTRAL'!E109+'JUNIO ORDINARIO'!E109</f>
        <v>2314.96</v>
      </c>
      <c r="F109" s="1">
        <v>2234.3000000000002</v>
      </c>
      <c r="G109" s="1">
        <v>608.20000000000005</v>
      </c>
      <c r="H109" s="1">
        <v>1371.97</v>
      </c>
      <c r="I109" s="1">
        <v>3264.97</v>
      </c>
      <c r="J109" s="1">
        <v>233.99</v>
      </c>
      <c r="K109" s="1">
        <v>533.97</v>
      </c>
      <c r="L109" s="1">
        <v>3673</v>
      </c>
      <c r="M109" s="1">
        <v>0</v>
      </c>
      <c r="N109" s="3">
        <f t="shared" si="1"/>
        <v>330932.67999999993</v>
      </c>
    </row>
    <row r="110" spans="1:14" x14ac:dyDescent="0.25">
      <c r="A110" s="4">
        <v>107</v>
      </c>
      <c r="B110" s="2" t="s">
        <v>114</v>
      </c>
      <c r="C110" s="1">
        <f>'1ER AJUST. CUATRIMESTRAL'!C110+'JUNIO ORDINARIO'!C110</f>
        <v>3376876.93</v>
      </c>
      <c r="D110" s="1">
        <f>'1ER AJUST. CUATRIMESTRAL'!D110+'JUNIO ORDINARIO'!D110</f>
        <v>1173991.6499999999</v>
      </c>
      <c r="E110" s="1">
        <f>'1ER AJUST. CUATRIMESTRAL'!E110+'JUNIO ORDINARIO'!E110</f>
        <v>23991.300000000003</v>
      </c>
      <c r="F110" s="1">
        <v>16166.000000000002</v>
      </c>
      <c r="G110" s="1">
        <v>63018.09</v>
      </c>
      <c r="H110" s="1">
        <v>16495.03</v>
      </c>
      <c r="I110" s="1">
        <v>66248.39</v>
      </c>
      <c r="J110" s="1">
        <v>2161</v>
      </c>
      <c r="K110" s="1">
        <v>6634.45</v>
      </c>
      <c r="L110" s="1">
        <v>0</v>
      </c>
      <c r="M110" s="1">
        <v>0</v>
      </c>
      <c r="N110" s="3">
        <f t="shared" si="1"/>
        <v>4745582.84</v>
      </c>
    </row>
    <row r="111" spans="1:14" x14ac:dyDescent="0.25">
      <c r="A111" s="4">
        <v>108</v>
      </c>
      <c r="B111" s="2" t="s">
        <v>115</v>
      </c>
      <c r="C111" s="1">
        <f>'1ER AJUST. CUATRIMESTRAL'!C111+'JUNIO ORDINARIO'!C111</f>
        <v>448084.83</v>
      </c>
      <c r="D111" s="1">
        <f>'1ER AJUST. CUATRIMESTRAL'!D111+'JUNIO ORDINARIO'!D111</f>
        <v>145627.45000000001</v>
      </c>
      <c r="E111" s="1">
        <f>'1ER AJUST. CUATRIMESTRAL'!E111+'JUNIO ORDINARIO'!E111</f>
        <v>4447.37</v>
      </c>
      <c r="F111" s="1">
        <v>8591.880000000001</v>
      </c>
      <c r="G111" s="1">
        <v>7247.61</v>
      </c>
      <c r="H111" s="1">
        <v>2127.6</v>
      </c>
      <c r="I111" s="1">
        <v>6755.96</v>
      </c>
      <c r="J111" s="1">
        <v>711.75</v>
      </c>
      <c r="K111" s="1">
        <v>625.97</v>
      </c>
      <c r="L111" s="1">
        <v>0</v>
      </c>
      <c r="M111" s="1">
        <v>0</v>
      </c>
      <c r="N111" s="3">
        <f t="shared" si="1"/>
        <v>624220.41999999993</v>
      </c>
    </row>
    <row r="112" spans="1:14" x14ac:dyDescent="0.25">
      <c r="A112" s="4">
        <v>109</v>
      </c>
      <c r="B112" s="2" t="s">
        <v>116</v>
      </c>
      <c r="C112" s="1">
        <f>'1ER AJUST. CUATRIMESTRAL'!C112+'JUNIO ORDINARIO'!C112</f>
        <v>153847.38</v>
      </c>
      <c r="D112" s="1">
        <f>'1ER AJUST. CUATRIMESTRAL'!D112+'JUNIO ORDINARIO'!D112</f>
        <v>36579.519999999997</v>
      </c>
      <c r="E112" s="1">
        <f>'1ER AJUST. CUATRIMESTRAL'!E112+'JUNIO ORDINARIO'!E112</f>
        <v>1720.46</v>
      </c>
      <c r="F112" s="1">
        <v>3766.8999999999996</v>
      </c>
      <c r="G112" s="1">
        <v>2993.66</v>
      </c>
      <c r="H112" s="1">
        <v>726.85</v>
      </c>
      <c r="I112" s="1">
        <v>2410.6</v>
      </c>
      <c r="J112" s="1">
        <v>301.57</v>
      </c>
      <c r="K112" s="1">
        <v>186.87</v>
      </c>
      <c r="L112" s="1">
        <v>0</v>
      </c>
      <c r="M112" s="1">
        <v>0</v>
      </c>
      <c r="N112" s="3">
        <f t="shared" si="1"/>
        <v>202533.81</v>
      </c>
    </row>
    <row r="113" spans="1:14" x14ac:dyDescent="0.25">
      <c r="A113" s="4">
        <v>110</v>
      </c>
      <c r="B113" s="2" t="s">
        <v>117</v>
      </c>
      <c r="C113" s="1">
        <f>'1ER AJUST. CUATRIMESTRAL'!C113+'JUNIO ORDINARIO'!C113</f>
        <v>233028.65000000002</v>
      </c>
      <c r="D113" s="1">
        <f>'1ER AJUST. CUATRIMESTRAL'!D113+'JUNIO ORDINARIO'!D113</f>
        <v>52869.599999999999</v>
      </c>
      <c r="E113" s="1">
        <f>'1ER AJUST. CUATRIMESTRAL'!E113+'JUNIO ORDINARIO'!E113</f>
        <v>2681.1</v>
      </c>
      <c r="F113" s="1">
        <v>6293.04</v>
      </c>
      <c r="G113" s="1">
        <v>4276.84</v>
      </c>
      <c r="H113" s="1">
        <v>1090.74</v>
      </c>
      <c r="I113" s="1">
        <v>3276.94</v>
      </c>
      <c r="J113" s="1">
        <v>479.37</v>
      </c>
      <c r="K113" s="1">
        <v>255.37</v>
      </c>
      <c r="L113" s="1">
        <v>6527</v>
      </c>
      <c r="M113" s="1">
        <v>0</v>
      </c>
      <c r="N113" s="3">
        <f t="shared" si="1"/>
        <v>310778.64999999997</v>
      </c>
    </row>
    <row r="114" spans="1:14" x14ac:dyDescent="0.25">
      <c r="A114" s="4">
        <v>111</v>
      </c>
      <c r="B114" s="2" t="s">
        <v>118</v>
      </c>
      <c r="C114" s="1">
        <f>'1ER AJUST. CUATRIMESTRAL'!C114+'JUNIO ORDINARIO'!C114</f>
        <v>523801.25</v>
      </c>
      <c r="D114" s="1">
        <f>'1ER AJUST. CUATRIMESTRAL'!D114+'JUNIO ORDINARIO'!D114</f>
        <v>84709.68</v>
      </c>
      <c r="E114" s="1">
        <f>'1ER AJUST. CUATRIMESTRAL'!E114+'JUNIO ORDINARIO'!E114</f>
        <v>4980.2300000000005</v>
      </c>
      <c r="F114" s="1">
        <v>9776.02</v>
      </c>
      <c r="G114" s="1">
        <v>12294.64</v>
      </c>
      <c r="H114" s="1">
        <v>2467.63</v>
      </c>
      <c r="I114" s="1">
        <v>9444.85</v>
      </c>
      <c r="J114" s="1">
        <v>761.13</v>
      </c>
      <c r="K114" s="1">
        <v>723.08</v>
      </c>
      <c r="L114" s="1">
        <v>0</v>
      </c>
      <c r="M114" s="1">
        <v>0</v>
      </c>
      <c r="N114" s="3">
        <f t="shared" si="1"/>
        <v>648958.50999999989</v>
      </c>
    </row>
    <row r="115" spans="1:14" x14ac:dyDescent="0.25">
      <c r="A115" s="4">
        <v>112</v>
      </c>
      <c r="B115" s="2" t="s">
        <v>119</v>
      </c>
      <c r="C115" s="1">
        <f>'1ER AJUST. CUATRIMESTRAL'!C115+'JUNIO ORDINARIO'!C115</f>
        <v>519550.81999999995</v>
      </c>
      <c r="D115" s="1">
        <f>'1ER AJUST. CUATRIMESTRAL'!D115+'JUNIO ORDINARIO'!D115</f>
        <v>228116.64</v>
      </c>
      <c r="E115" s="1">
        <f>'1ER AJUST. CUATRIMESTRAL'!E115+'JUNIO ORDINARIO'!E115</f>
        <v>6347.1</v>
      </c>
      <c r="F115" s="1">
        <v>15555.62</v>
      </c>
      <c r="G115" s="1">
        <v>6332.93</v>
      </c>
      <c r="H115" s="1">
        <v>2426.9899999999998</v>
      </c>
      <c r="I115" s="1">
        <v>5747.75</v>
      </c>
      <c r="J115" s="1">
        <v>1191.32</v>
      </c>
      <c r="K115" s="1">
        <v>517.1</v>
      </c>
      <c r="L115" s="1">
        <v>35858</v>
      </c>
      <c r="M115" s="1">
        <v>0</v>
      </c>
      <c r="N115" s="3">
        <f t="shared" si="1"/>
        <v>821644.2699999999</v>
      </c>
    </row>
    <row r="116" spans="1:14" x14ac:dyDescent="0.25">
      <c r="A116" s="4">
        <v>113</v>
      </c>
      <c r="B116" s="2" t="s">
        <v>120</v>
      </c>
      <c r="C116" s="1">
        <f>'1ER AJUST. CUATRIMESTRAL'!C116+'JUNIO ORDINARIO'!C116</f>
        <v>500639.11999999994</v>
      </c>
      <c r="D116" s="1">
        <f>'1ER AJUST. CUATRIMESTRAL'!D116+'JUNIO ORDINARIO'!D116</f>
        <v>249518.90000000002</v>
      </c>
      <c r="E116" s="1">
        <f>'1ER AJUST. CUATRIMESTRAL'!E116+'JUNIO ORDINARIO'!E116</f>
        <v>4551.97</v>
      </c>
      <c r="F116" s="1">
        <v>7652.5400000000009</v>
      </c>
      <c r="G116" s="1">
        <v>7758.2</v>
      </c>
      <c r="H116" s="1">
        <v>2390.7600000000002</v>
      </c>
      <c r="I116" s="1">
        <v>7820.3</v>
      </c>
      <c r="J116" s="1">
        <v>698.72</v>
      </c>
      <c r="K116" s="1">
        <v>770</v>
      </c>
      <c r="L116" s="1">
        <v>0</v>
      </c>
      <c r="M116" s="1">
        <v>0</v>
      </c>
      <c r="N116" s="3">
        <f t="shared" si="1"/>
        <v>781800.51</v>
      </c>
    </row>
    <row r="117" spans="1:14" x14ac:dyDescent="0.25">
      <c r="A117" s="4">
        <v>114</v>
      </c>
      <c r="B117" s="2" t="s">
        <v>121</v>
      </c>
      <c r="C117" s="1">
        <f>'1ER AJUST. CUATRIMESTRAL'!C117+'JUNIO ORDINARIO'!C117</f>
        <v>123713.12</v>
      </c>
      <c r="D117" s="1">
        <f>'1ER AJUST. CUATRIMESTRAL'!D117+'JUNIO ORDINARIO'!D117</f>
        <v>39788.46</v>
      </c>
      <c r="E117" s="1">
        <f>'1ER AJUST. CUATRIMESTRAL'!E117+'JUNIO ORDINARIO'!E117</f>
        <v>1607.0700000000002</v>
      </c>
      <c r="F117" s="1">
        <v>4033.7499999999995</v>
      </c>
      <c r="G117" s="1">
        <v>1648.91</v>
      </c>
      <c r="H117" s="1">
        <v>579</v>
      </c>
      <c r="I117" s="1">
        <v>1383.12</v>
      </c>
      <c r="J117" s="1">
        <v>314.39</v>
      </c>
      <c r="K117" s="1">
        <v>113.73</v>
      </c>
      <c r="L117" s="1">
        <v>3605</v>
      </c>
      <c r="M117" s="1">
        <v>0</v>
      </c>
      <c r="N117" s="3">
        <f t="shared" si="1"/>
        <v>176786.55000000002</v>
      </c>
    </row>
    <row r="118" spans="1:14" x14ac:dyDescent="0.25">
      <c r="A118" s="4">
        <v>115</v>
      </c>
      <c r="B118" s="2" t="s">
        <v>122</v>
      </c>
      <c r="C118" s="1">
        <f>'1ER AJUST. CUATRIMESTRAL'!C118+'JUNIO ORDINARIO'!C118</f>
        <v>1328495.29</v>
      </c>
      <c r="D118" s="1">
        <f>'1ER AJUST. CUATRIMESTRAL'!D118+'JUNIO ORDINARIO'!D118</f>
        <v>352638.57999999996</v>
      </c>
      <c r="E118" s="1">
        <f>'1ER AJUST. CUATRIMESTRAL'!E118+'JUNIO ORDINARIO'!E118</f>
        <v>9960.23</v>
      </c>
      <c r="F118" s="1">
        <v>8077.49</v>
      </c>
      <c r="G118" s="1">
        <v>24998.74</v>
      </c>
      <c r="H118" s="1">
        <v>6491.56</v>
      </c>
      <c r="I118" s="1">
        <v>25880.57</v>
      </c>
      <c r="J118" s="1">
        <v>1003.46</v>
      </c>
      <c r="K118" s="1">
        <v>2567.34</v>
      </c>
      <c r="L118" s="1">
        <v>65882</v>
      </c>
      <c r="M118" s="1">
        <v>0</v>
      </c>
      <c r="N118" s="3">
        <f t="shared" si="1"/>
        <v>1825995.2600000002</v>
      </c>
    </row>
    <row r="119" spans="1:14" x14ac:dyDescent="0.25">
      <c r="A119" s="4">
        <v>116</v>
      </c>
      <c r="B119" s="2" t="s">
        <v>123</v>
      </c>
      <c r="C119" s="1">
        <f>'1ER AJUST. CUATRIMESTRAL'!C119+'JUNIO ORDINARIO'!C119</f>
        <v>446859.62000000005</v>
      </c>
      <c r="D119" s="1">
        <f>'1ER AJUST. CUATRIMESTRAL'!D119+'JUNIO ORDINARIO'!D119</f>
        <v>60382.8</v>
      </c>
      <c r="E119" s="1">
        <f>'1ER AJUST. CUATRIMESTRAL'!E119+'JUNIO ORDINARIO'!E119</f>
        <v>4523.25</v>
      </c>
      <c r="F119" s="1">
        <v>8619.2000000000007</v>
      </c>
      <c r="G119" s="1">
        <v>10457.719999999999</v>
      </c>
      <c r="H119" s="1">
        <v>2131.16</v>
      </c>
      <c r="I119" s="1">
        <v>8115.82</v>
      </c>
      <c r="J119" s="1">
        <v>718.03</v>
      </c>
      <c r="K119" s="1">
        <v>632.47</v>
      </c>
      <c r="L119" s="1">
        <v>0</v>
      </c>
      <c r="M119" s="1">
        <v>0</v>
      </c>
      <c r="N119" s="3">
        <f t="shared" si="1"/>
        <v>542440.07000000007</v>
      </c>
    </row>
    <row r="120" spans="1:14" x14ac:dyDescent="0.25">
      <c r="A120" s="4">
        <v>117</v>
      </c>
      <c r="B120" s="2" t="s">
        <v>124</v>
      </c>
      <c r="C120" s="1">
        <f>'1ER AJUST. CUATRIMESTRAL'!C120+'JUNIO ORDINARIO'!C120</f>
        <v>286264.63</v>
      </c>
      <c r="D120" s="1">
        <f>'1ER AJUST. CUATRIMESTRAL'!D120+'JUNIO ORDINARIO'!D120</f>
        <v>85016.15</v>
      </c>
      <c r="E120" s="1">
        <f>'1ER AJUST. CUATRIMESTRAL'!E120+'JUNIO ORDINARIO'!E120</f>
        <v>3083.21</v>
      </c>
      <c r="F120" s="1">
        <v>6458.2</v>
      </c>
      <c r="G120" s="1">
        <v>5536.71</v>
      </c>
      <c r="H120" s="1">
        <v>1356.8</v>
      </c>
      <c r="I120" s="1">
        <v>4513.74</v>
      </c>
      <c r="J120" s="1">
        <v>519.80999999999995</v>
      </c>
      <c r="K120" s="1">
        <v>368.48</v>
      </c>
      <c r="L120" s="1">
        <v>0</v>
      </c>
      <c r="M120" s="1">
        <v>0</v>
      </c>
      <c r="N120" s="3">
        <f t="shared" si="1"/>
        <v>393117.73000000004</v>
      </c>
    </row>
    <row r="121" spans="1:14" x14ac:dyDescent="0.25">
      <c r="A121" s="4">
        <v>118</v>
      </c>
      <c r="B121" s="2" t="s">
        <v>125</v>
      </c>
      <c r="C121" s="1">
        <f>'1ER AJUST. CUATRIMESTRAL'!C121+'JUNIO ORDINARIO'!C121</f>
        <v>821882.9</v>
      </c>
      <c r="D121" s="1">
        <f>'1ER AJUST. CUATRIMESTRAL'!D121+'JUNIO ORDINARIO'!D121</f>
        <v>179458.90000000002</v>
      </c>
      <c r="E121" s="1">
        <f>'1ER AJUST. CUATRIMESTRAL'!E121+'JUNIO ORDINARIO'!E121</f>
        <v>7274.45</v>
      </c>
      <c r="F121" s="1">
        <v>12451.01</v>
      </c>
      <c r="G121" s="1">
        <v>5918.11</v>
      </c>
      <c r="H121" s="1">
        <v>3903.53</v>
      </c>
      <c r="I121" s="1">
        <v>9614.7800000000007</v>
      </c>
      <c r="J121" s="1">
        <v>1138.8900000000001</v>
      </c>
      <c r="K121" s="1">
        <v>1244.8699999999999</v>
      </c>
      <c r="L121" s="1">
        <v>34703</v>
      </c>
      <c r="M121" s="1">
        <v>0</v>
      </c>
      <c r="N121" s="3">
        <f t="shared" si="1"/>
        <v>1077590.44</v>
      </c>
    </row>
    <row r="122" spans="1:14" x14ac:dyDescent="0.25">
      <c r="A122" s="4">
        <v>119</v>
      </c>
      <c r="B122" s="2" t="s">
        <v>126</v>
      </c>
      <c r="C122" s="1">
        <f>'1ER AJUST. CUATRIMESTRAL'!C122+'JUNIO ORDINARIO'!C122</f>
        <v>122995.2</v>
      </c>
      <c r="D122" s="1">
        <f>'1ER AJUST. CUATRIMESTRAL'!D122+'JUNIO ORDINARIO'!D122</f>
        <v>44889</v>
      </c>
      <c r="E122" s="1">
        <f>'1ER AJUST. CUATRIMESTRAL'!E122+'JUNIO ORDINARIO'!E122</f>
        <v>1670.59</v>
      </c>
      <c r="F122" s="1">
        <v>4208.1799999999994</v>
      </c>
      <c r="G122" s="1">
        <v>1809.76</v>
      </c>
      <c r="H122" s="1">
        <v>578.08000000000004</v>
      </c>
      <c r="I122" s="1">
        <v>1426.5</v>
      </c>
      <c r="J122" s="1">
        <v>332.28</v>
      </c>
      <c r="K122" s="1">
        <v>109.41</v>
      </c>
      <c r="L122" s="1">
        <v>0</v>
      </c>
      <c r="M122" s="1">
        <v>0</v>
      </c>
      <c r="N122" s="3">
        <f t="shared" si="1"/>
        <v>178019</v>
      </c>
    </row>
    <row r="123" spans="1:14" x14ac:dyDescent="0.25">
      <c r="A123" s="4">
        <v>120</v>
      </c>
      <c r="B123" s="2" t="s">
        <v>127</v>
      </c>
      <c r="C123" s="1">
        <f>'1ER AJUST. CUATRIMESTRAL'!C123+'JUNIO ORDINARIO'!C123</f>
        <v>129396.56999999999</v>
      </c>
      <c r="D123" s="1">
        <f>'1ER AJUST. CUATRIMESTRAL'!D123+'JUNIO ORDINARIO'!D123</f>
        <v>56976.45</v>
      </c>
      <c r="E123" s="1">
        <f>'1ER AJUST. CUATRIMESTRAL'!E123+'JUNIO ORDINARIO'!E123</f>
        <v>1761.5</v>
      </c>
      <c r="F123" s="1">
        <v>4526.5999999999995</v>
      </c>
      <c r="G123" s="1">
        <v>1097.1600000000001</v>
      </c>
      <c r="H123" s="1">
        <v>605.04999999999995</v>
      </c>
      <c r="I123" s="1">
        <v>1111.3599999999999</v>
      </c>
      <c r="J123" s="1">
        <v>345.65</v>
      </c>
      <c r="K123" s="1">
        <v>109.7</v>
      </c>
      <c r="L123" s="1">
        <v>3531</v>
      </c>
      <c r="M123" s="1">
        <v>0</v>
      </c>
      <c r="N123" s="3">
        <f t="shared" si="1"/>
        <v>199461.03999999998</v>
      </c>
    </row>
    <row r="124" spans="1:14" x14ac:dyDescent="0.25">
      <c r="A124" s="4">
        <v>121</v>
      </c>
      <c r="B124" s="2" t="s">
        <v>128</v>
      </c>
      <c r="C124" s="1">
        <f>'1ER AJUST. CUATRIMESTRAL'!C124+'JUNIO ORDINARIO'!C124</f>
        <v>134543.73000000001</v>
      </c>
      <c r="D124" s="1">
        <f>'1ER AJUST. CUATRIMESTRAL'!D124+'JUNIO ORDINARIO'!D124</f>
        <v>57590.74</v>
      </c>
      <c r="E124" s="1">
        <f>'1ER AJUST. CUATRIMESTRAL'!E124+'JUNIO ORDINARIO'!E124</f>
        <v>1751.4399999999998</v>
      </c>
      <c r="F124" s="1">
        <v>4408.5600000000004</v>
      </c>
      <c r="G124" s="1">
        <v>1454.73</v>
      </c>
      <c r="H124" s="1">
        <v>629.44000000000005</v>
      </c>
      <c r="I124" s="1">
        <v>1347.97</v>
      </c>
      <c r="J124" s="1">
        <v>341.36</v>
      </c>
      <c r="K124" s="1">
        <v>122.88</v>
      </c>
      <c r="L124" s="1">
        <v>3296</v>
      </c>
      <c r="M124" s="1">
        <v>0</v>
      </c>
      <c r="N124" s="3">
        <f t="shared" si="1"/>
        <v>205486.85</v>
      </c>
    </row>
    <row r="125" spans="1:14" x14ac:dyDescent="0.25">
      <c r="A125" s="4">
        <v>122</v>
      </c>
      <c r="B125" s="2" t="s">
        <v>129</v>
      </c>
      <c r="C125" s="1">
        <f>'1ER AJUST. CUATRIMESTRAL'!C125+'JUNIO ORDINARIO'!C125</f>
        <v>131360</v>
      </c>
      <c r="D125" s="1">
        <f>'1ER AJUST. CUATRIMESTRAL'!D125+'JUNIO ORDINARIO'!D125</f>
        <v>50970.99</v>
      </c>
      <c r="E125" s="1">
        <f>'1ER AJUST. CUATRIMESTRAL'!E125+'JUNIO ORDINARIO'!E125</f>
        <v>1545.09</v>
      </c>
      <c r="F125" s="1">
        <v>3609.2</v>
      </c>
      <c r="G125" s="1">
        <v>1595.74</v>
      </c>
      <c r="H125" s="1">
        <v>617.04</v>
      </c>
      <c r="I125" s="1">
        <v>1525.85</v>
      </c>
      <c r="J125" s="1">
        <v>292.77</v>
      </c>
      <c r="K125" s="1">
        <v>143.38</v>
      </c>
      <c r="L125" s="1">
        <v>3911</v>
      </c>
      <c r="M125" s="1">
        <v>0</v>
      </c>
      <c r="N125" s="3">
        <f t="shared" si="1"/>
        <v>195571.06</v>
      </c>
    </row>
    <row r="126" spans="1:14" x14ac:dyDescent="0.25">
      <c r="A126" s="4">
        <v>123</v>
      </c>
      <c r="B126" s="2" t="s">
        <v>130</v>
      </c>
      <c r="C126" s="1">
        <f>'1ER AJUST. CUATRIMESTRAL'!C126+'JUNIO ORDINARIO'!C126</f>
        <v>303551.74</v>
      </c>
      <c r="D126" s="1">
        <f>'1ER AJUST. CUATRIMESTRAL'!D126+'JUNIO ORDINARIO'!D126</f>
        <v>80324.02</v>
      </c>
      <c r="E126" s="1">
        <f>'1ER AJUST. CUATRIMESTRAL'!E126+'JUNIO ORDINARIO'!E126</f>
        <v>3061.21</v>
      </c>
      <c r="F126" s="1">
        <v>5968.03</v>
      </c>
      <c r="G126" s="1">
        <v>6974.19</v>
      </c>
      <c r="H126" s="1">
        <v>1442.22</v>
      </c>
      <c r="I126" s="1">
        <v>5483.92</v>
      </c>
      <c r="J126" s="1">
        <v>508.53</v>
      </c>
      <c r="K126" s="1">
        <v>419.91</v>
      </c>
      <c r="L126" s="1">
        <v>0</v>
      </c>
      <c r="M126" s="1">
        <v>0</v>
      </c>
      <c r="N126" s="3">
        <f t="shared" si="1"/>
        <v>407733.77</v>
      </c>
    </row>
    <row r="127" spans="1:14" x14ac:dyDescent="0.25">
      <c r="A127" s="4">
        <v>124</v>
      </c>
      <c r="B127" s="2" t="s">
        <v>131</v>
      </c>
      <c r="C127" s="1">
        <f>'1ER AJUST. CUATRIMESTRAL'!C127+'JUNIO ORDINARIO'!C127</f>
        <v>2420177.87</v>
      </c>
      <c r="D127" s="1">
        <f>'1ER AJUST. CUATRIMESTRAL'!D127+'JUNIO ORDINARIO'!D127</f>
        <v>536538.9</v>
      </c>
      <c r="E127" s="1">
        <f>'1ER AJUST. CUATRIMESTRAL'!E127+'JUNIO ORDINARIO'!E127</f>
        <v>19182.02</v>
      </c>
      <c r="F127" s="1">
        <v>21440.5</v>
      </c>
      <c r="G127" s="1">
        <v>49927.26</v>
      </c>
      <c r="H127" s="1">
        <v>11729.01</v>
      </c>
      <c r="I127" s="1">
        <v>46281.89</v>
      </c>
      <c r="J127" s="1">
        <v>2311.9499999999998</v>
      </c>
      <c r="K127" s="1">
        <v>4370.7700000000004</v>
      </c>
      <c r="L127" s="1">
        <v>56710</v>
      </c>
      <c r="M127" s="1">
        <v>0</v>
      </c>
      <c r="N127" s="3">
        <f t="shared" si="1"/>
        <v>3168670.17</v>
      </c>
    </row>
    <row r="128" spans="1:14" x14ac:dyDescent="0.25">
      <c r="A128" s="4">
        <v>125</v>
      </c>
      <c r="B128" s="2" t="s">
        <v>565</v>
      </c>
      <c r="C128" s="1">
        <f>'1ER AJUST. CUATRIMESTRAL'!C128+'JUNIO ORDINARIO'!C128</f>
        <v>1275730.8500000001</v>
      </c>
      <c r="D128" s="1">
        <f>'1ER AJUST. CUATRIMESTRAL'!D128+'JUNIO ORDINARIO'!D128</f>
        <v>223526.77</v>
      </c>
      <c r="E128" s="1">
        <f>'1ER AJUST. CUATRIMESTRAL'!E128+'JUNIO ORDINARIO'!E128</f>
        <v>11539.419999999998</v>
      </c>
      <c r="F128" s="1">
        <v>19028.599999999999</v>
      </c>
      <c r="G128" s="1">
        <v>29296.45</v>
      </c>
      <c r="H128" s="1">
        <v>6098.84</v>
      </c>
      <c r="I128" s="1">
        <v>24068.67</v>
      </c>
      <c r="J128" s="1">
        <v>1623.72</v>
      </c>
      <c r="K128" s="1">
        <v>1992.22</v>
      </c>
      <c r="L128" s="1">
        <v>0</v>
      </c>
      <c r="M128" s="1">
        <v>0</v>
      </c>
      <c r="N128" s="3">
        <f t="shared" si="1"/>
        <v>1592905.54</v>
      </c>
    </row>
    <row r="129" spans="1:14" x14ac:dyDescent="0.25">
      <c r="A129" s="4">
        <v>126</v>
      </c>
      <c r="B129" s="2" t="s">
        <v>132</v>
      </c>
      <c r="C129" s="1">
        <f>'1ER AJUST. CUATRIMESTRAL'!C129+'JUNIO ORDINARIO'!C129</f>
        <v>533525.93999999994</v>
      </c>
      <c r="D129" s="1">
        <f>'1ER AJUST. CUATRIMESTRAL'!D129+'JUNIO ORDINARIO'!D129</f>
        <v>88367.43</v>
      </c>
      <c r="E129" s="1">
        <f>'1ER AJUST. CUATRIMESTRAL'!E129+'JUNIO ORDINARIO'!E129</f>
        <v>5082.75</v>
      </c>
      <c r="F129" s="1">
        <v>8955.33</v>
      </c>
      <c r="G129" s="1">
        <v>13607.38</v>
      </c>
      <c r="H129" s="1">
        <v>2549.6799999999998</v>
      </c>
      <c r="I129" s="1">
        <v>10459.16</v>
      </c>
      <c r="J129" s="1">
        <v>764.27</v>
      </c>
      <c r="K129" s="1">
        <v>800.8</v>
      </c>
      <c r="L129" s="1">
        <v>0</v>
      </c>
      <c r="M129" s="1">
        <v>0</v>
      </c>
      <c r="N129" s="3">
        <f t="shared" si="1"/>
        <v>664112.74</v>
      </c>
    </row>
    <row r="130" spans="1:14" x14ac:dyDescent="0.25">
      <c r="A130" s="4">
        <v>127</v>
      </c>
      <c r="B130" s="2" t="s">
        <v>133</v>
      </c>
      <c r="C130" s="1">
        <f>'1ER AJUST. CUATRIMESTRAL'!C130+'JUNIO ORDINARIO'!C130</f>
        <v>207198.61</v>
      </c>
      <c r="D130" s="1">
        <f>'1ER AJUST. CUATRIMESTRAL'!D130+'JUNIO ORDINARIO'!D130</f>
        <v>49627.4</v>
      </c>
      <c r="E130" s="1">
        <f>'1ER AJUST. CUATRIMESTRAL'!E130+'JUNIO ORDINARIO'!E130</f>
        <v>2433.2199999999998</v>
      </c>
      <c r="F130" s="1">
        <v>5942.04</v>
      </c>
      <c r="G130" s="1">
        <v>3125.05</v>
      </c>
      <c r="H130" s="1">
        <v>964.14</v>
      </c>
      <c r="I130" s="1">
        <v>2568.7399999999998</v>
      </c>
      <c r="J130" s="1">
        <v>443.1</v>
      </c>
      <c r="K130" s="1">
        <v>211.16</v>
      </c>
      <c r="L130" s="1">
        <v>3832</v>
      </c>
      <c r="M130" s="1">
        <v>0</v>
      </c>
      <c r="N130" s="3">
        <f t="shared" si="1"/>
        <v>276345.4599999999</v>
      </c>
    </row>
    <row r="131" spans="1:14" x14ac:dyDescent="0.25">
      <c r="A131" s="4">
        <v>128</v>
      </c>
      <c r="B131" s="2" t="s">
        <v>134</v>
      </c>
      <c r="C131" s="1">
        <f>'1ER AJUST. CUATRIMESTRAL'!C131+'JUNIO ORDINARIO'!C131</f>
        <v>185955.43</v>
      </c>
      <c r="D131" s="1">
        <f>'1ER AJUST. CUATRIMESTRAL'!D131+'JUNIO ORDINARIO'!D131</f>
        <v>84995.47</v>
      </c>
      <c r="E131" s="1">
        <f>'1ER AJUST. CUATRIMESTRAL'!E131+'JUNIO ORDINARIO'!E131</f>
        <v>2203.5700000000002</v>
      </c>
      <c r="F131" s="1">
        <v>5003.7000000000007</v>
      </c>
      <c r="G131" s="1">
        <v>3259.79</v>
      </c>
      <c r="H131" s="1">
        <v>879.96</v>
      </c>
      <c r="I131" s="1">
        <v>2664.97</v>
      </c>
      <c r="J131" s="1">
        <v>434.01</v>
      </c>
      <c r="K131" s="1">
        <v>210.55</v>
      </c>
      <c r="L131" s="1">
        <v>0</v>
      </c>
      <c r="M131" s="1">
        <v>0</v>
      </c>
      <c r="N131" s="3">
        <f t="shared" si="1"/>
        <v>285607.45</v>
      </c>
    </row>
    <row r="132" spans="1:14" x14ac:dyDescent="0.25">
      <c r="A132" s="4">
        <v>129</v>
      </c>
      <c r="B132" s="2" t="s">
        <v>135</v>
      </c>
      <c r="C132" s="1">
        <f>'1ER AJUST. CUATRIMESTRAL'!C132+'JUNIO ORDINARIO'!C132</f>
        <v>314696.20999999996</v>
      </c>
      <c r="D132" s="1">
        <f>'1ER AJUST. CUATRIMESTRAL'!D132+'JUNIO ORDINARIO'!D132</f>
        <v>88458.86</v>
      </c>
      <c r="E132" s="1">
        <f>'1ER AJUST. CUATRIMESTRAL'!E132+'JUNIO ORDINARIO'!E132</f>
        <v>2513.91</v>
      </c>
      <c r="F132" s="1">
        <v>4134.7999999999993</v>
      </c>
      <c r="G132" s="1">
        <v>858.51</v>
      </c>
      <c r="H132" s="1">
        <v>1481.06</v>
      </c>
      <c r="I132" s="1">
        <v>3114.45</v>
      </c>
      <c r="J132" s="1">
        <v>324.63</v>
      </c>
      <c r="K132" s="1">
        <v>485.91</v>
      </c>
      <c r="L132" s="1">
        <v>4293</v>
      </c>
      <c r="M132" s="1">
        <v>0</v>
      </c>
      <c r="N132" s="3">
        <f t="shared" ref="N132:N195" si="2">SUM(C132:M132)</f>
        <v>420361.33999999991</v>
      </c>
    </row>
    <row r="133" spans="1:14" x14ac:dyDescent="0.25">
      <c r="A133" s="4">
        <v>130</v>
      </c>
      <c r="B133" s="2" t="s">
        <v>136</v>
      </c>
      <c r="C133" s="1">
        <f>'1ER AJUST. CUATRIMESTRAL'!C133+'JUNIO ORDINARIO'!C133</f>
        <v>752643.88000000012</v>
      </c>
      <c r="D133" s="1">
        <f>'1ER AJUST. CUATRIMESTRAL'!D133+'JUNIO ORDINARIO'!D133</f>
        <v>263098.11</v>
      </c>
      <c r="E133" s="1">
        <f>'1ER AJUST. CUATRIMESTRAL'!E133+'JUNIO ORDINARIO'!E133</f>
        <v>7347.04</v>
      </c>
      <c r="F133" s="1">
        <v>12602.02</v>
      </c>
      <c r="G133" s="1">
        <v>13028.01</v>
      </c>
      <c r="H133" s="1">
        <v>3620.12</v>
      </c>
      <c r="I133" s="1">
        <v>12206.87</v>
      </c>
      <c r="J133" s="1">
        <v>1071.32</v>
      </c>
      <c r="K133" s="1">
        <v>1155.73</v>
      </c>
      <c r="L133" s="1">
        <v>15652</v>
      </c>
      <c r="M133" s="1">
        <v>0</v>
      </c>
      <c r="N133" s="3">
        <f t="shared" si="2"/>
        <v>1082425.1000000003</v>
      </c>
    </row>
    <row r="134" spans="1:14" x14ac:dyDescent="0.25">
      <c r="A134" s="4">
        <v>131</v>
      </c>
      <c r="B134" s="2" t="s">
        <v>137</v>
      </c>
      <c r="C134" s="1">
        <f>'1ER AJUST. CUATRIMESTRAL'!C134+'JUNIO ORDINARIO'!C134</f>
        <v>1342539.25</v>
      </c>
      <c r="D134" s="1">
        <f>'1ER AJUST. CUATRIMESTRAL'!D134+'JUNIO ORDINARIO'!D134</f>
        <v>326207.86</v>
      </c>
      <c r="E134" s="1">
        <f>'1ER AJUST. CUATRIMESTRAL'!E134+'JUNIO ORDINARIO'!E134</f>
        <v>12778.480000000001</v>
      </c>
      <c r="F134" s="1">
        <v>22681.05</v>
      </c>
      <c r="G134" s="1">
        <v>28367.65</v>
      </c>
      <c r="H134" s="1">
        <v>6409.3</v>
      </c>
      <c r="I134" s="1">
        <v>23848.06</v>
      </c>
      <c r="J134" s="1">
        <v>1958.35</v>
      </c>
      <c r="K134" s="1">
        <v>2002.47</v>
      </c>
      <c r="L134" s="1">
        <v>138742</v>
      </c>
      <c r="M134" s="1">
        <v>0</v>
      </c>
      <c r="N134" s="3">
        <f t="shared" si="2"/>
        <v>1905534.47</v>
      </c>
    </row>
    <row r="135" spans="1:14" x14ac:dyDescent="0.25">
      <c r="A135" s="4">
        <v>132</v>
      </c>
      <c r="B135" s="2" t="s">
        <v>138</v>
      </c>
      <c r="C135" s="1">
        <f>'1ER AJUST. CUATRIMESTRAL'!C135+'JUNIO ORDINARIO'!C135</f>
        <v>290761.83</v>
      </c>
      <c r="D135" s="1">
        <f>'1ER AJUST. CUATRIMESTRAL'!D135+'JUNIO ORDINARIO'!D135</f>
        <v>101268.56</v>
      </c>
      <c r="E135" s="1">
        <f>'1ER AJUST. CUATRIMESTRAL'!E135+'JUNIO ORDINARIO'!E135</f>
        <v>2835.02</v>
      </c>
      <c r="F135" s="1">
        <v>5339.85</v>
      </c>
      <c r="G135" s="1">
        <v>3375.63</v>
      </c>
      <c r="H135" s="1">
        <v>1382.24</v>
      </c>
      <c r="I135" s="1">
        <v>3852.33</v>
      </c>
      <c r="J135" s="1">
        <v>442.63</v>
      </c>
      <c r="K135" s="1">
        <v>415.13</v>
      </c>
      <c r="L135" s="1">
        <v>3321</v>
      </c>
      <c r="M135" s="1">
        <v>0</v>
      </c>
      <c r="N135" s="3">
        <f t="shared" si="2"/>
        <v>412994.22000000003</v>
      </c>
    </row>
    <row r="136" spans="1:14" x14ac:dyDescent="0.25">
      <c r="A136" s="4">
        <v>133</v>
      </c>
      <c r="B136" s="2" t="s">
        <v>139</v>
      </c>
      <c r="C136" s="1">
        <f>'1ER AJUST. CUATRIMESTRAL'!C136+'JUNIO ORDINARIO'!C136</f>
        <v>495328.11</v>
      </c>
      <c r="D136" s="1">
        <f>'1ER AJUST. CUATRIMESTRAL'!D136+'JUNIO ORDINARIO'!D136</f>
        <v>115955.86</v>
      </c>
      <c r="E136" s="1">
        <f>'1ER AJUST. CUATRIMESTRAL'!E136+'JUNIO ORDINARIO'!E136</f>
        <v>4869.67</v>
      </c>
      <c r="F136" s="1">
        <v>8583.619999999999</v>
      </c>
      <c r="G136" s="1">
        <v>9832.0300000000007</v>
      </c>
      <c r="H136" s="1">
        <v>2377.29</v>
      </c>
      <c r="I136" s="1">
        <v>8525.39</v>
      </c>
      <c r="J136" s="1">
        <v>750.4</v>
      </c>
      <c r="K136" s="1">
        <v>744.6</v>
      </c>
      <c r="L136" s="1">
        <v>19448</v>
      </c>
      <c r="M136" s="1">
        <v>0</v>
      </c>
      <c r="N136" s="3">
        <f t="shared" si="2"/>
        <v>666414.97000000009</v>
      </c>
    </row>
    <row r="137" spans="1:14" x14ac:dyDescent="0.25">
      <c r="A137" s="4">
        <v>134</v>
      </c>
      <c r="B137" s="2" t="s">
        <v>140</v>
      </c>
      <c r="C137" s="1">
        <f>'1ER AJUST. CUATRIMESTRAL'!C137+'JUNIO ORDINARIO'!C137</f>
        <v>2875208.68</v>
      </c>
      <c r="D137" s="1">
        <f>'1ER AJUST. CUATRIMESTRAL'!D137+'JUNIO ORDINARIO'!D137</f>
        <v>850633.91</v>
      </c>
      <c r="E137" s="1">
        <f>'1ER AJUST. CUATRIMESTRAL'!E137+'JUNIO ORDINARIO'!E137</f>
        <v>23972.91</v>
      </c>
      <c r="F137" s="1">
        <v>30430.3</v>
      </c>
      <c r="G137" s="1">
        <v>72214.11</v>
      </c>
      <c r="H137" s="1">
        <v>13913.4</v>
      </c>
      <c r="I137" s="1">
        <v>59744.22</v>
      </c>
      <c r="J137" s="1">
        <v>2910.45</v>
      </c>
      <c r="K137" s="1">
        <v>5033.79</v>
      </c>
      <c r="L137" s="1">
        <v>0</v>
      </c>
      <c r="M137" s="1">
        <v>0</v>
      </c>
      <c r="N137" s="3">
        <f t="shared" si="2"/>
        <v>3934061.7700000005</v>
      </c>
    </row>
    <row r="138" spans="1:14" x14ac:dyDescent="0.25">
      <c r="A138" s="4">
        <v>135</v>
      </c>
      <c r="B138" s="2" t="s">
        <v>141</v>
      </c>
      <c r="C138" s="1">
        <f>'1ER AJUST. CUATRIMESTRAL'!C138+'JUNIO ORDINARIO'!C138</f>
        <v>808224.92</v>
      </c>
      <c r="D138" s="1">
        <f>'1ER AJUST. CUATRIMESTRAL'!D138+'JUNIO ORDINARIO'!D138</f>
        <v>52216.800000000003</v>
      </c>
      <c r="E138" s="1">
        <f>'1ER AJUST. CUATRIMESTRAL'!E138+'JUNIO ORDINARIO'!E138</f>
        <v>6775.41</v>
      </c>
      <c r="F138" s="1">
        <v>8487.35</v>
      </c>
      <c r="G138" s="1">
        <v>20131.759999999998</v>
      </c>
      <c r="H138" s="1">
        <v>3918.02</v>
      </c>
      <c r="I138" s="1">
        <v>17088.25</v>
      </c>
      <c r="J138" s="1">
        <v>817.43</v>
      </c>
      <c r="K138" s="1">
        <v>1424.09</v>
      </c>
      <c r="L138" s="1">
        <v>21244</v>
      </c>
      <c r="M138" s="1">
        <v>0</v>
      </c>
      <c r="N138" s="3">
        <f t="shared" si="2"/>
        <v>940328.03000000014</v>
      </c>
    </row>
    <row r="139" spans="1:14" x14ac:dyDescent="0.25">
      <c r="A139" s="4">
        <v>136</v>
      </c>
      <c r="B139" s="2" t="s">
        <v>142</v>
      </c>
      <c r="C139" s="1">
        <f>'1ER AJUST. CUATRIMESTRAL'!C139+'JUNIO ORDINARIO'!C139</f>
        <v>1200243.8899999999</v>
      </c>
      <c r="D139" s="1">
        <f>'1ER AJUST. CUATRIMESTRAL'!D139+'JUNIO ORDINARIO'!D139</f>
        <v>286326.44</v>
      </c>
      <c r="E139" s="1">
        <f>'1ER AJUST. CUATRIMESTRAL'!E139+'JUNIO ORDINARIO'!E139</f>
        <v>10933.539999999999</v>
      </c>
      <c r="F139" s="1">
        <v>18088.88</v>
      </c>
      <c r="G139" s="1">
        <v>29990</v>
      </c>
      <c r="H139" s="1">
        <v>5741.58</v>
      </c>
      <c r="I139" s="1">
        <v>23978.799999999999</v>
      </c>
      <c r="J139" s="1">
        <v>1555.39</v>
      </c>
      <c r="K139" s="1">
        <v>1871.51</v>
      </c>
      <c r="L139" s="1">
        <v>0</v>
      </c>
      <c r="M139" s="1">
        <v>0</v>
      </c>
      <c r="N139" s="3">
        <f t="shared" si="2"/>
        <v>1578730.0299999998</v>
      </c>
    </row>
    <row r="140" spans="1:14" x14ac:dyDescent="0.25">
      <c r="A140" s="4">
        <v>137</v>
      </c>
      <c r="B140" s="2" t="s">
        <v>143</v>
      </c>
      <c r="C140" s="1">
        <f>'1ER AJUST. CUATRIMESTRAL'!C140+'JUNIO ORDINARIO'!C140</f>
        <v>594211.74</v>
      </c>
      <c r="D140" s="1">
        <f>'1ER AJUST. CUATRIMESTRAL'!D140+'JUNIO ORDINARIO'!D140</f>
        <v>196323.94</v>
      </c>
      <c r="E140" s="1">
        <f>'1ER AJUST. CUATRIMESTRAL'!E140+'JUNIO ORDINARIO'!E140</f>
        <v>5355.96</v>
      </c>
      <c r="F140" s="1">
        <v>8265.42</v>
      </c>
      <c r="G140" s="1">
        <v>8638.2099999999991</v>
      </c>
      <c r="H140" s="1">
        <v>2860.22</v>
      </c>
      <c r="I140" s="1">
        <v>9191.34</v>
      </c>
      <c r="J140" s="1">
        <v>813.87</v>
      </c>
      <c r="K140" s="1">
        <v>959.32</v>
      </c>
      <c r="L140" s="1">
        <v>9280</v>
      </c>
      <c r="M140" s="1">
        <v>0</v>
      </c>
      <c r="N140" s="3">
        <f t="shared" si="2"/>
        <v>835900.01999999979</v>
      </c>
    </row>
    <row r="141" spans="1:14" x14ac:dyDescent="0.25">
      <c r="A141" s="4">
        <v>138</v>
      </c>
      <c r="B141" s="2" t="s">
        <v>144</v>
      </c>
      <c r="C141" s="1">
        <f>'1ER AJUST. CUATRIMESTRAL'!C141+'JUNIO ORDINARIO'!C141</f>
        <v>93722.559999999998</v>
      </c>
      <c r="D141" s="1">
        <f>'1ER AJUST. CUATRIMESTRAL'!D141+'JUNIO ORDINARIO'!D141</f>
        <v>43991.549999999996</v>
      </c>
      <c r="E141" s="1">
        <f>'1ER AJUST. CUATRIMESTRAL'!E141+'JUNIO ORDINARIO'!E141</f>
        <v>1311.39</v>
      </c>
      <c r="F141" s="1">
        <v>3467.12</v>
      </c>
      <c r="G141" s="1">
        <v>1101.76</v>
      </c>
      <c r="H141" s="1">
        <v>436.53</v>
      </c>
      <c r="I141" s="1">
        <v>897.5</v>
      </c>
      <c r="J141" s="1">
        <v>275.14999999999998</v>
      </c>
      <c r="K141" s="1">
        <v>71.099999999999994</v>
      </c>
      <c r="L141" s="1">
        <v>0</v>
      </c>
      <c r="M141" s="1">
        <v>0</v>
      </c>
      <c r="N141" s="3">
        <f t="shared" si="2"/>
        <v>145274.66</v>
      </c>
    </row>
    <row r="142" spans="1:14" x14ac:dyDescent="0.25">
      <c r="A142" s="4">
        <v>139</v>
      </c>
      <c r="B142" s="2" t="s">
        <v>145</v>
      </c>
      <c r="C142" s="1">
        <f>'1ER AJUST. CUATRIMESTRAL'!C142+'JUNIO ORDINARIO'!C142</f>
        <v>274629.95</v>
      </c>
      <c r="D142" s="1">
        <f>'1ER AJUST. CUATRIMESTRAL'!D142+'JUNIO ORDINARIO'!D142</f>
        <v>53529</v>
      </c>
      <c r="E142" s="1">
        <f>'1ER AJUST. CUATRIMESTRAL'!E142+'JUNIO ORDINARIO'!E142</f>
        <v>3144.7</v>
      </c>
      <c r="F142" s="1">
        <v>6993.4500000000007</v>
      </c>
      <c r="G142" s="1">
        <v>5493.02</v>
      </c>
      <c r="H142" s="1">
        <v>1298.4000000000001</v>
      </c>
      <c r="I142" s="1">
        <v>4254.42</v>
      </c>
      <c r="J142" s="1">
        <v>555.75</v>
      </c>
      <c r="K142" s="1">
        <v>325.72000000000003</v>
      </c>
      <c r="L142" s="1">
        <v>0</v>
      </c>
      <c r="M142" s="1">
        <v>0</v>
      </c>
      <c r="N142" s="3">
        <f t="shared" si="2"/>
        <v>350224.41000000003</v>
      </c>
    </row>
    <row r="143" spans="1:14" x14ac:dyDescent="0.25">
      <c r="A143" s="4">
        <v>140</v>
      </c>
      <c r="B143" s="2" t="s">
        <v>146</v>
      </c>
      <c r="C143" s="1">
        <f>'1ER AJUST. CUATRIMESTRAL'!C143+'JUNIO ORDINARIO'!C143</f>
        <v>164868.25000000003</v>
      </c>
      <c r="D143" s="1">
        <f>'1ER AJUST. CUATRIMESTRAL'!D143+'JUNIO ORDINARIO'!D143</f>
        <v>51301.119999999995</v>
      </c>
      <c r="E143" s="1">
        <f>'1ER AJUST. CUATRIMESTRAL'!E143+'JUNIO ORDINARIO'!E143</f>
        <v>1695.77</v>
      </c>
      <c r="F143" s="1">
        <v>3060.78</v>
      </c>
      <c r="G143" s="1">
        <v>1975.6</v>
      </c>
      <c r="H143" s="1">
        <v>793.68</v>
      </c>
      <c r="I143" s="1">
        <v>2269.75</v>
      </c>
      <c r="J143" s="1">
        <v>257.11</v>
      </c>
      <c r="K143" s="1">
        <v>244.8</v>
      </c>
      <c r="L143" s="1">
        <v>542</v>
      </c>
      <c r="M143" s="1">
        <v>0</v>
      </c>
      <c r="N143" s="3">
        <f t="shared" si="2"/>
        <v>227008.86</v>
      </c>
    </row>
    <row r="144" spans="1:14" x14ac:dyDescent="0.25">
      <c r="A144" s="4">
        <v>141</v>
      </c>
      <c r="B144" s="2" t="s">
        <v>147</v>
      </c>
      <c r="C144" s="1">
        <f>'1ER AJUST. CUATRIMESTRAL'!C144+'JUNIO ORDINARIO'!C144</f>
        <v>1025317.5399999999</v>
      </c>
      <c r="D144" s="1">
        <f>'1ER AJUST. CUATRIMESTRAL'!D144+'JUNIO ORDINARIO'!D144</f>
        <v>103115.91</v>
      </c>
      <c r="E144" s="1">
        <f>'1ER AJUST. CUATRIMESTRAL'!E144+'JUNIO ORDINARIO'!E144</f>
        <v>8951.24</v>
      </c>
      <c r="F144" s="1">
        <v>11948.26</v>
      </c>
      <c r="G144" s="1">
        <v>21725.599999999999</v>
      </c>
      <c r="H144" s="1">
        <v>4975.16</v>
      </c>
      <c r="I144" s="1">
        <v>19591.97</v>
      </c>
      <c r="J144" s="1">
        <v>1114.52</v>
      </c>
      <c r="K144" s="1">
        <v>1776.57</v>
      </c>
      <c r="L144" s="1">
        <v>0</v>
      </c>
      <c r="M144" s="1">
        <v>0</v>
      </c>
      <c r="N144" s="3">
        <f t="shared" si="2"/>
        <v>1198516.77</v>
      </c>
    </row>
    <row r="145" spans="1:14" x14ac:dyDescent="0.25">
      <c r="A145" s="4">
        <v>142</v>
      </c>
      <c r="B145" s="2" t="s">
        <v>148</v>
      </c>
      <c r="C145" s="1">
        <f>'1ER AJUST. CUATRIMESTRAL'!C145+'JUNIO ORDINARIO'!C145</f>
        <v>141482.69</v>
      </c>
      <c r="D145" s="1">
        <f>'1ER AJUST. CUATRIMESTRAL'!D145+'JUNIO ORDINARIO'!D145</f>
        <v>40048.480000000003</v>
      </c>
      <c r="E145" s="1">
        <f>'1ER AJUST. CUATRIMESTRAL'!E145+'JUNIO ORDINARIO'!E145</f>
        <v>1823.44</v>
      </c>
      <c r="F145" s="1">
        <v>4667.21</v>
      </c>
      <c r="G145" s="1">
        <v>2111.31</v>
      </c>
      <c r="H145" s="1">
        <v>658.64</v>
      </c>
      <c r="I145" s="1">
        <v>1631.95</v>
      </c>
      <c r="J145" s="1">
        <v>357.14</v>
      </c>
      <c r="K145" s="1">
        <v>124.94</v>
      </c>
      <c r="L145" s="1">
        <v>0</v>
      </c>
      <c r="M145" s="1">
        <v>0</v>
      </c>
      <c r="N145" s="3">
        <f t="shared" si="2"/>
        <v>192905.80000000005</v>
      </c>
    </row>
    <row r="146" spans="1:14" x14ac:dyDescent="0.25">
      <c r="A146" s="4">
        <v>143</v>
      </c>
      <c r="B146" s="2" t="s">
        <v>149</v>
      </c>
      <c r="C146" s="1">
        <f>'1ER AJUST. CUATRIMESTRAL'!C146+'JUNIO ORDINARIO'!C146</f>
        <v>1263569.28</v>
      </c>
      <c r="D146" s="1">
        <f>'1ER AJUST. CUATRIMESTRAL'!D146+'JUNIO ORDINARIO'!D146</f>
        <v>276874.61</v>
      </c>
      <c r="E146" s="1">
        <f>'1ER AJUST. CUATRIMESTRAL'!E146+'JUNIO ORDINARIO'!E146</f>
        <v>10522.69</v>
      </c>
      <c r="F146" s="1">
        <v>16798.75</v>
      </c>
      <c r="G146" s="1">
        <v>22978.62</v>
      </c>
      <c r="H146" s="1">
        <v>6035.17</v>
      </c>
      <c r="I146" s="1">
        <v>21440.16</v>
      </c>
      <c r="J146" s="1">
        <v>1642.62</v>
      </c>
      <c r="K146" s="1">
        <v>1958.13</v>
      </c>
      <c r="L146" s="1">
        <v>0</v>
      </c>
      <c r="M146" s="1">
        <v>0</v>
      </c>
      <c r="N146" s="3">
        <f t="shared" si="2"/>
        <v>1621820.03</v>
      </c>
    </row>
    <row r="147" spans="1:14" x14ac:dyDescent="0.25">
      <c r="A147" s="4">
        <v>144</v>
      </c>
      <c r="B147" s="2" t="s">
        <v>150</v>
      </c>
      <c r="C147" s="1">
        <f>'1ER AJUST. CUATRIMESTRAL'!C147+'JUNIO ORDINARIO'!C147</f>
        <v>172290.58</v>
      </c>
      <c r="D147" s="1">
        <f>'1ER AJUST. CUATRIMESTRAL'!D147+'JUNIO ORDINARIO'!D147</f>
        <v>35229.42</v>
      </c>
      <c r="E147" s="1">
        <f>'1ER AJUST. CUATRIMESTRAL'!E147+'JUNIO ORDINARIO'!E147</f>
        <v>1818.0900000000001</v>
      </c>
      <c r="F147" s="1">
        <v>3517.84</v>
      </c>
      <c r="G147" s="1">
        <v>2651</v>
      </c>
      <c r="H147" s="1">
        <v>824.39</v>
      </c>
      <c r="I147" s="1">
        <v>2535.44</v>
      </c>
      <c r="J147" s="1">
        <v>301.74</v>
      </c>
      <c r="K147" s="1">
        <v>240.23</v>
      </c>
      <c r="L147" s="1">
        <v>7062</v>
      </c>
      <c r="M147" s="1">
        <v>0</v>
      </c>
      <c r="N147" s="3">
        <f t="shared" si="2"/>
        <v>226470.73</v>
      </c>
    </row>
    <row r="148" spans="1:14" x14ac:dyDescent="0.25">
      <c r="A148" s="4">
        <v>145</v>
      </c>
      <c r="B148" s="2" t="s">
        <v>151</v>
      </c>
      <c r="C148" s="1">
        <f>'1ER AJUST. CUATRIMESTRAL'!C148+'JUNIO ORDINARIO'!C148</f>
        <v>757165.61</v>
      </c>
      <c r="D148" s="1">
        <f>'1ER AJUST. CUATRIMESTRAL'!D148+'JUNIO ORDINARIO'!D148</f>
        <v>139863.5</v>
      </c>
      <c r="E148" s="1">
        <f>'1ER AJUST. CUATRIMESTRAL'!E148+'JUNIO ORDINARIO'!E148</f>
        <v>5898.3099999999995</v>
      </c>
      <c r="F148" s="1">
        <v>6472.0500000000011</v>
      </c>
      <c r="G148" s="1">
        <v>12519.57</v>
      </c>
      <c r="H148" s="1">
        <v>3665.94</v>
      </c>
      <c r="I148" s="1">
        <v>13407.54</v>
      </c>
      <c r="J148" s="1">
        <v>811.17</v>
      </c>
      <c r="K148" s="1">
        <v>1363.28</v>
      </c>
      <c r="L148" s="1">
        <v>14226</v>
      </c>
      <c r="M148" s="1">
        <v>0</v>
      </c>
      <c r="N148" s="3">
        <f t="shared" si="2"/>
        <v>955392.97000000009</v>
      </c>
    </row>
    <row r="149" spans="1:14" x14ac:dyDescent="0.25">
      <c r="A149" s="4">
        <v>146</v>
      </c>
      <c r="B149" s="2" t="s">
        <v>152</v>
      </c>
      <c r="C149" s="1">
        <f>'1ER AJUST. CUATRIMESTRAL'!C149+'JUNIO ORDINARIO'!C149</f>
        <v>370059.55</v>
      </c>
      <c r="D149" s="1">
        <f>'1ER AJUST. CUATRIMESTRAL'!D149+'JUNIO ORDINARIO'!D149</f>
        <v>170971.29</v>
      </c>
      <c r="E149" s="1">
        <f>'1ER AJUST. CUATRIMESTRAL'!E149+'JUNIO ORDINARIO'!E149</f>
        <v>3833.4300000000003</v>
      </c>
      <c r="F149" s="1">
        <v>7450.84</v>
      </c>
      <c r="G149" s="1">
        <v>6986.71</v>
      </c>
      <c r="H149" s="1">
        <v>1765.52</v>
      </c>
      <c r="I149" s="1">
        <v>5982.55</v>
      </c>
      <c r="J149" s="1">
        <v>629.08000000000004</v>
      </c>
      <c r="K149" s="1">
        <v>514.13</v>
      </c>
      <c r="L149" s="1">
        <v>0</v>
      </c>
      <c r="M149" s="1">
        <v>0</v>
      </c>
      <c r="N149" s="3">
        <f t="shared" si="2"/>
        <v>568193.1</v>
      </c>
    </row>
    <row r="150" spans="1:14" x14ac:dyDescent="0.25">
      <c r="A150" s="4">
        <v>147</v>
      </c>
      <c r="B150" s="2" t="s">
        <v>153</v>
      </c>
      <c r="C150" s="1">
        <f>'1ER AJUST. CUATRIMESTRAL'!C150+'JUNIO ORDINARIO'!C150</f>
        <v>218737.64</v>
      </c>
      <c r="D150" s="1">
        <f>'1ER AJUST. CUATRIMESTRAL'!D150+'JUNIO ORDINARIO'!D150</f>
        <v>68616.86</v>
      </c>
      <c r="E150" s="1">
        <f>'1ER AJUST. CUATRIMESTRAL'!E150+'JUNIO ORDINARIO'!E150</f>
        <v>2389.0200000000004</v>
      </c>
      <c r="F150" s="1">
        <v>5021.7999999999993</v>
      </c>
      <c r="G150" s="1">
        <v>915.4</v>
      </c>
      <c r="H150" s="1">
        <v>1038.31</v>
      </c>
      <c r="I150" s="1">
        <v>1986.43</v>
      </c>
      <c r="J150" s="1">
        <v>399.86</v>
      </c>
      <c r="K150" s="1">
        <v>280.45</v>
      </c>
      <c r="L150" s="1">
        <v>0</v>
      </c>
      <c r="M150" s="1">
        <v>0</v>
      </c>
      <c r="N150" s="3">
        <f t="shared" si="2"/>
        <v>299385.77</v>
      </c>
    </row>
    <row r="151" spans="1:14" x14ac:dyDescent="0.25">
      <c r="A151" s="4">
        <v>148</v>
      </c>
      <c r="B151" s="2" t="s">
        <v>154</v>
      </c>
      <c r="C151" s="1">
        <f>'1ER AJUST. CUATRIMESTRAL'!C151+'JUNIO ORDINARIO'!C151</f>
        <v>296937.18</v>
      </c>
      <c r="D151" s="1">
        <f>'1ER AJUST. CUATRIMESTRAL'!D151+'JUNIO ORDINARIO'!D151</f>
        <v>74848.86</v>
      </c>
      <c r="E151" s="1">
        <f>'1ER AJUST. CUATRIMESTRAL'!E151+'JUNIO ORDINARIO'!E151</f>
        <v>3184.1</v>
      </c>
      <c r="F151" s="1">
        <v>7352.03</v>
      </c>
      <c r="G151" s="1">
        <v>5447.41</v>
      </c>
      <c r="H151" s="1">
        <v>1382.53</v>
      </c>
      <c r="I151" s="1">
        <v>4316.8100000000004</v>
      </c>
      <c r="J151" s="1">
        <v>543.82000000000005</v>
      </c>
      <c r="K151" s="1">
        <v>339.43</v>
      </c>
      <c r="L151" s="1">
        <v>0</v>
      </c>
      <c r="M151" s="1">
        <v>0</v>
      </c>
      <c r="N151" s="3">
        <f t="shared" si="2"/>
        <v>394352.17</v>
      </c>
    </row>
    <row r="152" spans="1:14" x14ac:dyDescent="0.25">
      <c r="A152" s="4">
        <v>149</v>
      </c>
      <c r="B152" s="2" t="s">
        <v>155</v>
      </c>
      <c r="C152" s="1">
        <f>'1ER AJUST. CUATRIMESTRAL'!C152+'JUNIO ORDINARIO'!C152</f>
        <v>246989.08000000002</v>
      </c>
      <c r="D152" s="1">
        <f>'1ER AJUST. CUATRIMESTRAL'!D152+'JUNIO ORDINARIO'!D152</f>
        <v>106913.25</v>
      </c>
      <c r="E152" s="1">
        <f>'1ER AJUST. CUATRIMESTRAL'!E152+'JUNIO ORDINARIO'!E152</f>
        <v>2556.23</v>
      </c>
      <c r="F152" s="1">
        <v>5085.5899999999992</v>
      </c>
      <c r="G152" s="1">
        <v>5052.88</v>
      </c>
      <c r="H152" s="1">
        <v>1174.54</v>
      </c>
      <c r="I152" s="1">
        <v>4109.68</v>
      </c>
      <c r="J152" s="1">
        <v>439.5</v>
      </c>
      <c r="K152" s="1">
        <v>334.68</v>
      </c>
      <c r="L152" s="1">
        <v>12523</v>
      </c>
      <c r="M152" s="1">
        <v>0</v>
      </c>
      <c r="N152" s="3">
        <f t="shared" si="2"/>
        <v>385178.43</v>
      </c>
    </row>
    <row r="153" spans="1:14" x14ac:dyDescent="0.25">
      <c r="A153" s="4">
        <v>150</v>
      </c>
      <c r="B153" s="2" t="s">
        <v>156</v>
      </c>
      <c r="C153" s="1">
        <f>'1ER AJUST. CUATRIMESTRAL'!C153+'JUNIO ORDINARIO'!C153</f>
        <v>1301177.1599999999</v>
      </c>
      <c r="D153" s="1">
        <f>'1ER AJUST. CUATRIMESTRAL'!D153+'JUNIO ORDINARIO'!D153</f>
        <v>95607.56</v>
      </c>
      <c r="E153" s="1">
        <f>'1ER AJUST. CUATRIMESTRAL'!E153+'JUNIO ORDINARIO'!E153</f>
        <v>10438.51</v>
      </c>
      <c r="F153" s="1">
        <v>12795.8</v>
      </c>
      <c r="G153" s="1">
        <v>33289.75</v>
      </c>
      <c r="H153" s="1">
        <v>6277.25</v>
      </c>
      <c r="I153" s="1">
        <v>28166.91</v>
      </c>
      <c r="J153" s="1">
        <v>1201.3599999999999</v>
      </c>
      <c r="K153" s="1">
        <v>2290.2399999999998</v>
      </c>
      <c r="L153" s="1">
        <v>0</v>
      </c>
      <c r="M153" s="1">
        <v>0</v>
      </c>
      <c r="N153" s="3">
        <f t="shared" si="2"/>
        <v>1491244.54</v>
      </c>
    </row>
    <row r="154" spans="1:14" x14ac:dyDescent="0.25">
      <c r="A154" s="4">
        <v>151</v>
      </c>
      <c r="B154" s="2" t="s">
        <v>157</v>
      </c>
      <c r="C154" s="1">
        <f>'1ER AJUST. CUATRIMESTRAL'!C154+'JUNIO ORDINARIO'!C154</f>
        <v>80297.289999999994</v>
      </c>
      <c r="D154" s="1">
        <f>'1ER AJUST. CUATRIMESTRAL'!D154+'JUNIO ORDINARIO'!D154</f>
        <v>30075.4</v>
      </c>
      <c r="E154" s="1">
        <f>'1ER AJUST. CUATRIMESTRAL'!E154+'JUNIO ORDINARIO'!E154</f>
        <v>1183.29</v>
      </c>
      <c r="F154" s="1">
        <v>3324.67</v>
      </c>
      <c r="G154" s="1">
        <v>769.63</v>
      </c>
      <c r="H154" s="1">
        <v>369.28</v>
      </c>
      <c r="I154" s="1">
        <v>604.79</v>
      </c>
      <c r="J154" s="1">
        <v>246.39</v>
      </c>
      <c r="K154" s="1">
        <v>46.31</v>
      </c>
      <c r="L154" s="1">
        <v>0</v>
      </c>
      <c r="M154" s="1">
        <v>0</v>
      </c>
      <c r="N154" s="3">
        <f t="shared" si="2"/>
        <v>116917.04999999999</v>
      </c>
    </row>
    <row r="155" spans="1:14" x14ac:dyDescent="0.25">
      <c r="A155" s="4">
        <v>152</v>
      </c>
      <c r="B155" s="2" t="s">
        <v>158</v>
      </c>
      <c r="C155" s="1">
        <f>'1ER AJUST. CUATRIMESTRAL'!C155+'JUNIO ORDINARIO'!C155</f>
        <v>285541.44999999995</v>
      </c>
      <c r="D155" s="1">
        <f>'1ER AJUST. CUATRIMESTRAL'!D155+'JUNIO ORDINARIO'!D155</f>
        <v>86630.8</v>
      </c>
      <c r="E155" s="1">
        <f>'1ER AJUST. CUATRIMESTRAL'!E155+'JUNIO ORDINARIO'!E155</f>
        <v>2946.1400000000003</v>
      </c>
      <c r="F155" s="1">
        <v>5628.71</v>
      </c>
      <c r="G155" s="1">
        <v>6330.05</v>
      </c>
      <c r="H155" s="1">
        <v>1364.34</v>
      </c>
      <c r="I155" s="1">
        <v>4997.47</v>
      </c>
      <c r="J155" s="1">
        <v>466.69</v>
      </c>
      <c r="K155" s="1">
        <v>403.65</v>
      </c>
      <c r="L155" s="1">
        <v>12246</v>
      </c>
      <c r="M155" s="1">
        <v>0</v>
      </c>
      <c r="N155" s="3">
        <f t="shared" si="2"/>
        <v>406555.3</v>
      </c>
    </row>
    <row r="156" spans="1:14" x14ac:dyDescent="0.25">
      <c r="A156" s="4">
        <v>153</v>
      </c>
      <c r="B156" s="2" t="s">
        <v>159</v>
      </c>
      <c r="C156" s="1">
        <f>'1ER AJUST. CUATRIMESTRAL'!C156+'JUNIO ORDINARIO'!C156</f>
        <v>515728.01</v>
      </c>
      <c r="D156" s="1">
        <f>'1ER AJUST. CUATRIMESTRAL'!D156+'JUNIO ORDINARIO'!D156</f>
        <v>123429.19</v>
      </c>
      <c r="E156" s="1">
        <f>'1ER AJUST. CUATRIMESTRAL'!E156+'JUNIO ORDINARIO'!E156</f>
        <v>4754.47</v>
      </c>
      <c r="F156" s="1">
        <v>7631.77</v>
      </c>
      <c r="G156" s="1">
        <v>11999.67</v>
      </c>
      <c r="H156" s="1">
        <v>2479.27</v>
      </c>
      <c r="I156" s="1">
        <v>10029.870000000001</v>
      </c>
      <c r="J156" s="1">
        <v>672.03</v>
      </c>
      <c r="K156" s="1">
        <v>820.26</v>
      </c>
      <c r="L156" s="1">
        <v>24773</v>
      </c>
      <c r="M156" s="1">
        <v>0</v>
      </c>
      <c r="N156" s="3">
        <f t="shared" si="2"/>
        <v>702317.54</v>
      </c>
    </row>
    <row r="157" spans="1:14" x14ac:dyDescent="0.25">
      <c r="A157" s="4">
        <v>154</v>
      </c>
      <c r="B157" s="2" t="s">
        <v>160</v>
      </c>
      <c r="C157" s="1">
        <f>'1ER AJUST. CUATRIMESTRAL'!C157+'JUNIO ORDINARIO'!C157</f>
        <v>343273.67000000004</v>
      </c>
      <c r="D157" s="1">
        <f>'1ER AJUST. CUATRIMESTRAL'!D157+'JUNIO ORDINARIO'!D157</f>
        <v>126968.85</v>
      </c>
      <c r="E157" s="1">
        <f>'1ER AJUST. CUATRIMESTRAL'!E157+'JUNIO ORDINARIO'!E157</f>
        <v>3601.64</v>
      </c>
      <c r="F157" s="1">
        <v>7441.2999999999993</v>
      </c>
      <c r="G157" s="1">
        <v>5746.68</v>
      </c>
      <c r="H157" s="1">
        <v>1625.13</v>
      </c>
      <c r="I157" s="1">
        <v>5087.8999999999996</v>
      </c>
      <c r="J157" s="1">
        <v>619.59</v>
      </c>
      <c r="K157" s="1">
        <v>448.09</v>
      </c>
      <c r="L157" s="1">
        <v>0</v>
      </c>
      <c r="M157" s="1">
        <v>0</v>
      </c>
      <c r="N157" s="3">
        <f t="shared" si="2"/>
        <v>494812.85000000009</v>
      </c>
    </row>
    <row r="158" spans="1:14" x14ac:dyDescent="0.25">
      <c r="A158" s="4">
        <v>155</v>
      </c>
      <c r="B158" s="2" t="s">
        <v>161</v>
      </c>
      <c r="C158" s="1">
        <f>'1ER AJUST. CUATRIMESTRAL'!C158+'JUNIO ORDINARIO'!C158</f>
        <v>191460.22</v>
      </c>
      <c r="D158" s="1">
        <f>'1ER AJUST. CUATRIMESTRAL'!D158+'JUNIO ORDINARIO'!D158</f>
        <v>90252.82</v>
      </c>
      <c r="E158" s="1">
        <f>'1ER AJUST. CUATRIMESTRAL'!E158+'JUNIO ORDINARIO'!E158</f>
        <v>2275.3599999999997</v>
      </c>
      <c r="F158" s="1">
        <v>5160.2299999999996</v>
      </c>
      <c r="G158" s="1">
        <v>2688.15</v>
      </c>
      <c r="H158" s="1">
        <v>905.98</v>
      </c>
      <c r="I158" s="1">
        <v>2402.92</v>
      </c>
      <c r="J158" s="1">
        <v>405.62</v>
      </c>
      <c r="K158" s="1">
        <v>219.53</v>
      </c>
      <c r="L158" s="1">
        <v>0</v>
      </c>
      <c r="M158" s="1">
        <v>0</v>
      </c>
      <c r="N158" s="3">
        <f t="shared" si="2"/>
        <v>295770.83</v>
      </c>
    </row>
    <row r="159" spans="1:14" x14ac:dyDescent="0.25">
      <c r="A159" s="4">
        <v>156</v>
      </c>
      <c r="B159" s="2" t="s">
        <v>162</v>
      </c>
      <c r="C159" s="1">
        <f>'1ER AJUST. CUATRIMESTRAL'!C159+'JUNIO ORDINARIO'!C159</f>
        <v>463860.81</v>
      </c>
      <c r="D159" s="1">
        <f>'1ER AJUST. CUATRIMESTRAL'!D159+'JUNIO ORDINARIO'!D159</f>
        <v>174004.15</v>
      </c>
      <c r="E159" s="1">
        <f>'1ER AJUST. CUATRIMESTRAL'!E159+'JUNIO ORDINARIO'!E159</f>
        <v>4514.21</v>
      </c>
      <c r="F159" s="1">
        <v>7652.4199999999992</v>
      </c>
      <c r="G159" s="1">
        <v>8946.2199999999993</v>
      </c>
      <c r="H159" s="1">
        <v>2233.94</v>
      </c>
      <c r="I159" s="1">
        <v>8076.05</v>
      </c>
      <c r="J159" s="1">
        <v>701.72</v>
      </c>
      <c r="K159" s="1">
        <v>715.18</v>
      </c>
      <c r="L159" s="1">
        <v>2558</v>
      </c>
      <c r="M159" s="1">
        <v>0</v>
      </c>
      <c r="N159" s="3">
        <f t="shared" si="2"/>
        <v>673262.7</v>
      </c>
    </row>
    <row r="160" spans="1:14" x14ac:dyDescent="0.25">
      <c r="A160" s="4">
        <v>157</v>
      </c>
      <c r="B160" s="2" t="s">
        <v>163</v>
      </c>
      <c r="C160" s="1">
        <f>'1ER AJUST. CUATRIMESTRAL'!C160+'JUNIO ORDINARIO'!C160</f>
        <v>2954141.7700000005</v>
      </c>
      <c r="D160" s="1">
        <f>'1ER AJUST. CUATRIMESTRAL'!D160+'JUNIO ORDINARIO'!D160</f>
        <v>490780.87</v>
      </c>
      <c r="E160" s="1">
        <f>'1ER AJUST. CUATRIMESTRAL'!E160+'JUNIO ORDINARIO'!E160</f>
        <v>22037.599999999999</v>
      </c>
      <c r="F160" s="1">
        <v>22502.39</v>
      </c>
      <c r="G160" s="1">
        <v>39849.49</v>
      </c>
      <c r="H160" s="1">
        <v>14268.03</v>
      </c>
      <c r="I160" s="1">
        <v>48819.839999999997</v>
      </c>
      <c r="J160" s="1">
        <v>2587.62</v>
      </c>
      <c r="K160" s="1">
        <v>5391.74</v>
      </c>
      <c r="L160" s="1">
        <v>0</v>
      </c>
      <c r="M160" s="1">
        <v>0</v>
      </c>
      <c r="N160" s="3">
        <f t="shared" si="2"/>
        <v>3600379.350000001</v>
      </c>
    </row>
    <row r="161" spans="1:14" x14ac:dyDescent="0.25">
      <c r="A161" s="4">
        <v>158</v>
      </c>
      <c r="B161" s="2" t="s">
        <v>164</v>
      </c>
      <c r="C161" s="1">
        <f>'1ER AJUST. CUATRIMESTRAL'!C161+'JUNIO ORDINARIO'!C161</f>
        <v>526794.85</v>
      </c>
      <c r="D161" s="1">
        <f>'1ER AJUST. CUATRIMESTRAL'!D161+'JUNIO ORDINARIO'!D161</f>
        <v>92346.16</v>
      </c>
      <c r="E161" s="1">
        <f>'1ER AJUST. CUATRIMESTRAL'!E161+'JUNIO ORDINARIO'!E161</f>
        <v>4794.4400000000005</v>
      </c>
      <c r="F161" s="1">
        <v>6250.52</v>
      </c>
      <c r="G161" s="1">
        <v>5515.52</v>
      </c>
      <c r="H161" s="1">
        <v>2578.48</v>
      </c>
      <c r="I161" s="1">
        <v>7656.65</v>
      </c>
      <c r="J161" s="1">
        <v>679.51</v>
      </c>
      <c r="K161" s="1">
        <v>925.95</v>
      </c>
      <c r="L161" s="1">
        <v>10380</v>
      </c>
      <c r="M161" s="1">
        <v>0</v>
      </c>
      <c r="N161" s="3">
        <f t="shared" si="2"/>
        <v>657922.07999999996</v>
      </c>
    </row>
    <row r="162" spans="1:14" x14ac:dyDescent="0.25">
      <c r="A162" s="4">
        <v>159</v>
      </c>
      <c r="B162" s="2" t="s">
        <v>165</v>
      </c>
      <c r="C162" s="1">
        <f>'1ER AJUST. CUATRIMESTRAL'!C162+'JUNIO ORDINARIO'!C162</f>
        <v>553450.55000000005</v>
      </c>
      <c r="D162" s="1">
        <f>'1ER AJUST. CUATRIMESTRAL'!D162+'JUNIO ORDINARIO'!D162</f>
        <v>73385.91</v>
      </c>
      <c r="E162" s="1">
        <f>'1ER AJUST. CUATRIMESTRAL'!E162+'JUNIO ORDINARIO'!E162</f>
        <v>5199.4799999999996</v>
      </c>
      <c r="F162" s="1">
        <v>9243.9699999999993</v>
      </c>
      <c r="G162" s="1">
        <v>13865.73</v>
      </c>
      <c r="H162" s="1">
        <v>2637.24</v>
      </c>
      <c r="I162" s="1">
        <v>10749.56</v>
      </c>
      <c r="J162" s="1">
        <v>775.68</v>
      </c>
      <c r="K162" s="1">
        <v>824.77</v>
      </c>
      <c r="L162" s="1">
        <v>0</v>
      </c>
      <c r="M162" s="1">
        <v>0</v>
      </c>
      <c r="N162" s="3">
        <f t="shared" si="2"/>
        <v>670132.89000000013</v>
      </c>
    </row>
    <row r="163" spans="1:14" x14ac:dyDescent="0.25">
      <c r="A163" s="4">
        <v>160</v>
      </c>
      <c r="B163" s="2" t="s">
        <v>166</v>
      </c>
      <c r="C163" s="1">
        <f>'1ER AJUST. CUATRIMESTRAL'!C163+'JUNIO ORDINARIO'!C163</f>
        <v>244991.23</v>
      </c>
      <c r="D163" s="1">
        <f>'1ER AJUST. CUATRIMESTRAL'!D163+'JUNIO ORDINARIO'!D163</f>
        <v>74086.41</v>
      </c>
      <c r="E163" s="1">
        <f>'1ER AJUST. CUATRIMESTRAL'!E163+'JUNIO ORDINARIO'!E163</f>
        <v>2506.6</v>
      </c>
      <c r="F163" s="1">
        <v>5415.9699999999993</v>
      </c>
      <c r="G163" s="1">
        <v>3493.32</v>
      </c>
      <c r="H163" s="1">
        <v>1147.93</v>
      </c>
      <c r="I163" s="1">
        <v>3292.69</v>
      </c>
      <c r="J163" s="1">
        <v>427.45</v>
      </c>
      <c r="K163" s="1">
        <v>305.47000000000003</v>
      </c>
      <c r="L163" s="1">
        <v>21595</v>
      </c>
      <c r="M163" s="1">
        <v>0</v>
      </c>
      <c r="N163" s="3">
        <f t="shared" si="2"/>
        <v>357262.06999999995</v>
      </c>
    </row>
    <row r="164" spans="1:14" x14ac:dyDescent="0.25">
      <c r="A164" s="4">
        <v>161</v>
      </c>
      <c r="B164" s="2" t="s">
        <v>167</v>
      </c>
      <c r="C164" s="1">
        <f>'1ER AJUST. CUATRIMESTRAL'!C164+'JUNIO ORDINARIO'!C164</f>
        <v>308558.75</v>
      </c>
      <c r="D164" s="1">
        <f>'1ER AJUST. CUATRIMESTRAL'!D164+'JUNIO ORDINARIO'!D164</f>
        <v>48706.43</v>
      </c>
      <c r="E164" s="1">
        <f>'1ER AJUST. CUATRIMESTRAL'!E164+'JUNIO ORDINARIO'!E164</f>
        <v>3306.53</v>
      </c>
      <c r="F164" s="1">
        <v>6805.0599999999995</v>
      </c>
      <c r="G164" s="1">
        <v>6719.69</v>
      </c>
      <c r="H164" s="1">
        <v>1465.42</v>
      </c>
      <c r="I164" s="1">
        <v>5291.23</v>
      </c>
      <c r="J164" s="1">
        <v>551.79</v>
      </c>
      <c r="K164" s="1">
        <v>405.08</v>
      </c>
      <c r="L164" s="1">
        <v>0</v>
      </c>
      <c r="M164" s="1">
        <v>0</v>
      </c>
      <c r="N164" s="3">
        <f t="shared" si="2"/>
        <v>381809.98</v>
      </c>
    </row>
    <row r="165" spans="1:14" x14ac:dyDescent="0.25">
      <c r="A165" s="4">
        <v>162</v>
      </c>
      <c r="B165" s="2" t="s">
        <v>168</v>
      </c>
      <c r="C165" s="1">
        <f>'1ER AJUST. CUATRIMESTRAL'!C165+'JUNIO ORDINARIO'!C165</f>
        <v>238698.06</v>
      </c>
      <c r="D165" s="1">
        <f>'1ER AJUST. CUATRIMESTRAL'!D165+'JUNIO ORDINARIO'!D165</f>
        <v>42706</v>
      </c>
      <c r="E165" s="1">
        <f>'1ER AJUST. CUATRIMESTRAL'!E165+'JUNIO ORDINARIO'!E165</f>
        <v>2508.6600000000003</v>
      </c>
      <c r="F165" s="1">
        <v>5187.87</v>
      </c>
      <c r="G165" s="1">
        <v>5144.97</v>
      </c>
      <c r="H165" s="1">
        <v>1130</v>
      </c>
      <c r="I165" s="1">
        <v>4014.67</v>
      </c>
      <c r="J165" s="1">
        <v>412.04</v>
      </c>
      <c r="K165" s="1">
        <v>312.37</v>
      </c>
      <c r="L165" s="1">
        <v>0</v>
      </c>
      <c r="M165" s="1">
        <v>0</v>
      </c>
      <c r="N165" s="3">
        <f t="shared" si="2"/>
        <v>300114.6399999999</v>
      </c>
    </row>
    <row r="166" spans="1:14" x14ac:dyDescent="0.25">
      <c r="A166" s="4">
        <v>163</v>
      </c>
      <c r="B166" s="2" t="s">
        <v>169</v>
      </c>
      <c r="C166" s="1">
        <f>'1ER AJUST. CUATRIMESTRAL'!C166+'JUNIO ORDINARIO'!C166</f>
        <v>200190.21999999997</v>
      </c>
      <c r="D166" s="1">
        <f>'1ER AJUST. CUATRIMESTRAL'!D166+'JUNIO ORDINARIO'!D166</f>
        <v>90690.78</v>
      </c>
      <c r="E166" s="1">
        <f>'1ER AJUST. CUATRIMESTRAL'!E166+'JUNIO ORDINARIO'!E166</f>
        <v>2283.0499999999997</v>
      </c>
      <c r="F166" s="1">
        <v>5131.9800000000005</v>
      </c>
      <c r="G166" s="1">
        <v>3925.93</v>
      </c>
      <c r="H166" s="1">
        <v>943.88</v>
      </c>
      <c r="I166" s="1">
        <v>3056.51</v>
      </c>
      <c r="J166" s="1">
        <v>406.01</v>
      </c>
      <c r="K166" s="1">
        <v>234</v>
      </c>
      <c r="L166" s="1">
        <v>0</v>
      </c>
      <c r="M166" s="1">
        <v>0</v>
      </c>
      <c r="N166" s="3">
        <f t="shared" si="2"/>
        <v>306862.36</v>
      </c>
    </row>
    <row r="167" spans="1:14" x14ac:dyDescent="0.25">
      <c r="A167" s="4">
        <v>164</v>
      </c>
      <c r="B167" s="2" t="s">
        <v>170</v>
      </c>
      <c r="C167" s="1">
        <f>'1ER AJUST. CUATRIMESTRAL'!C167+'JUNIO ORDINARIO'!C167</f>
        <v>323709.54000000004</v>
      </c>
      <c r="D167" s="1">
        <f>'1ER AJUST. CUATRIMESTRAL'!D167+'JUNIO ORDINARIO'!D167</f>
        <v>49835.8</v>
      </c>
      <c r="E167" s="1">
        <f>'1ER AJUST. CUATRIMESTRAL'!E167+'JUNIO ORDINARIO'!E167</f>
        <v>3354.32</v>
      </c>
      <c r="F167" s="1">
        <v>6736.33</v>
      </c>
      <c r="G167" s="1">
        <v>7148.11</v>
      </c>
      <c r="H167" s="1">
        <v>1537.01</v>
      </c>
      <c r="I167" s="1">
        <v>5631.62</v>
      </c>
      <c r="J167" s="1">
        <v>554.58000000000004</v>
      </c>
      <c r="K167" s="1">
        <v>436.01</v>
      </c>
      <c r="L167" s="1">
        <v>12537</v>
      </c>
      <c r="M167" s="1">
        <v>0</v>
      </c>
      <c r="N167" s="3">
        <f t="shared" si="2"/>
        <v>411480.32000000007</v>
      </c>
    </row>
    <row r="168" spans="1:14" x14ac:dyDescent="0.25">
      <c r="A168" s="4">
        <v>165</v>
      </c>
      <c r="B168" s="2" t="s">
        <v>171</v>
      </c>
      <c r="C168" s="1">
        <f>'1ER AJUST. CUATRIMESTRAL'!C168+'JUNIO ORDINARIO'!C168</f>
        <v>230055.43</v>
      </c>
      <c r="D168" s="1">
        <f>'1ER AJUST. CUATRIMESTRAL'!D168+'JUNIO ORDINARIO'!D168</f>
        <v>124845.18000000001</v>
      </c>
      <c r="E168" s="1">
        <f>'1ER AJUST. CUATRIMESTRAL'!E168+'JUNIO ORDINARIO'!E168</f>
        <v>2496.3000000000002</v>
      </c>
      <c r="F168" s="1">
        <v>5296.33</v>
      </c>
      <c r="G168" s="1">
        <v>4030.85</v>
      </c>
      <c r="H168" s="1">
        <v>1088.98</v>
      </c>
      <c r="I168" s="1">
        <v>3439.09</v>
      </c>
      <c r="J168" s="1">
        <v>416.32</v>
      </c>
      <c r="K168" s="1">
        <v>292.05</v>
      </c>
      <c r="L168" s="1">
        <v>0</v>
      </c>
      <c r="M168" s="1">
        <v>0</v>
      </c>
      <c r="N168" s="3">
        <f t="shared" si="2"/>
        <v>371960.52999999997</v>
      </c>
    </row>
    <row r="169" spans="1:14" x14ac:dyDescent="0.25">
      <c r="A169" s="4">
        <v>166</v>
      </c>
      <c r="B169" s="2" t="s">
        <v>172</v>
      </c>
      <c r="C169" s="1">
        <f>'1ER AJUST. CUATRIMESTRAL'!C169+'JUNIO ORDINARIO'!C169</f>
        <v>1392922.97</v>
      </c>
      <c r="D169" s="1">
        <f>'1ER AJUST. CUATRIMESTRAL'!D169+'JUNIO ORDINARIO'!D169</f>
        <v>271137.40999999997</v>
      </c>
      <c r="E169" s="1">
        <f>'1ER AJUST. CUATRIMESTRAL'!E169+'JUNIO ORDINARIO'!E169</f>
        <v>12120.57</v>
      </c>
      <c r="F169" s="1">
        <v>16344.27</v>
      </c>
      <c r="G169" s="1">
        <v>27643.7</v>
      </c>
      <c r="H169" s="1">
        <v>6749.9</v>
      </c>
      <c r="I169" s="1">
        <v>25965.79</v>
      </c>
      <c r="J169" s="1">
        <v>1520.66</v>
      </c>
      <c r="K169" s="1">
        <v>2400.75</v>
      </c>
      <c r="L169" s="1">
        <v>78100</v>
      </c>
      <c r="M169" s="1">
        <v>0</v>
      </c>
      <c r="N169" s="3">
        <f t="shared" si="2"/>
        <v>1834906.0199999998</v>
      </c>
    </row>
    <row r="170" spans="1:14" x14ac:dyDescent="0.25">
      <c r="A170" s="4">
        <v>167</v>
      </c>
      <c r="B170" s="2" t="s">
        <v>173</v>
      </c>
      <c r="C170" s="1">
        <f>'1ER AJUST. CUATRIMESTRAL'!C170+'JUNIO ORDINARIO'!C170</f>
        <v>253868.69</v>
      </c>
      <c r="D170" s="1">
        <f>'1ER AJUST. CUATRIMESTRAL'!D170+'JUNIO ORDINARIO'!D170</f>
        <v>74990.73</v>
      </c>
      <c r="E170" s="1">
        <f>'1ER AJUST. CUATRIMESTRAL'!E170+'JUNIO ORDINARIO'!E170</f>
        <v>2680.4700000000003</v>
      </c>
      <c r="F170" s="1">
        <v>5484.7300000000005</v>
      </c>
      <c r="G170" s="1">
        <v>5366.45</v>
      </c>
      <c r="H170" s="1">
        <v>1204.96</v>
      </c>
      <c r="I170" s="1">
        <v>4258.82</v>
      </c>
      <c r="J170" s="1">
        <v>443.69</v>
      </c>
      <c r="K170" s="1">
        <v>335.6</v>
      </c>
      <c r="L170" s="1">
        <v>14236</v>
      </c>
      <c r="M170" s="1">
        <v>0</v>
      </c>
      <c r="N170" s="3">
        <f t="shared" si="2"/>
        <v>362870.13999999996</v>
      </c>
    </row>
    <row r="171" spans="1:14" x14ac:dyDescent="0.25">
      <c r="A171" s="4">
        <v>168</v>
      </c>
      <c r="B171" s="2" t="s">
        <v>566</v>
      </c>
      <c r="C171" s="1">
        <f>'1ER AJUST. CUATRIMESTRAL'!C171+'JUNIO ORDINARIO'!C171</f>
        <v>139363.16</v>
      </c>
      <c r="D171" s="1">
        <f>'1ER AJUST. CUATRIMESTRAL'!D171+'JUNIO ORDINARIO'!D171</f>
        <v>38139.599999999999</v>
      </c>
      <c r="E171" s="1">
        <f>'1ER AJUST. CUATRIMESTRAL'!E171+'JUNIO ORDINARIO'!E171</f>
        <v>1742.09</v>
      </c>
      <c r="F171" s="1">
        <v>4241.3899999999994</v>
      </c>
      <c r="G171" s="1">
        <v>2329.4</v>
      </c>
      <c r="H171" s="1">
        <v>653.45000000000005</v>
      </c>
      <c r="I171" s="1">
        <v>1818.01</v>
      </c>
      <c r="J171" s="1">
        <v>329.07</v>
      </c>
      <c r="K171" s="1">
        <v>139.18</v>
      </c>
      <c r="L171" s="1">
        <v>0</v>
      </c>
      <c r="M171" s="1">
        <v>0</v>
      </c>
      <c r="N171" s="3">
        <f t="shared" si="2"/>
        <v>188755.35</v>
      </c>
    </row>
    <row r="172" spans="1:14" x14ac:dyDescent="0.25">
      <c r="A172" s="4">
        <v>169</v>
      </c>
      <c r="B172" s="2" t="s">
        <v>174</v>
      </c>
      <c r="C172" s="1">
        <f>'1ER AJUST. CUATRIMESTRAL'!C172+'JUNIO ORDINARIO'!C172</f>
        <v>456369.3</v>
      </c>
      <c r="D172" s="1">
        <f>'1ER AJUST. CUATRIMESTRAL'!D172+'JUNIO ORDINARIO'!D172</f>
        <v>92530.23</v>
      </c>
      <c r="E172" s="1">
        <f>'1ER AJUST. CUATRIMESTRAL'!E172+'JUNIO ORDINARIO'!E172</f>
        <v>4729.5</v>
      </c>
      <c r="F172" s="1">
        <v>9260.67</v>
      </c>
      <c r="G172" s="1">
        <v>11219.97</v>
      </c>
      <c r="H172" s="1">
        <v>2174.79</v>
      </c>
      <c r="I172" s="1">
        <v>8239.2000000000007</v>
      </c>
      <c r="J172" s="1">
        <v>759.63</v>
      </c>
      <c r="K172" s="1">
        <v>630.77</v>
      </c>
      <c r="L172" s="1">
        <v>0</v>
      </c>
      <c r="M172" s="1">
        <v>0</v>
      </c>
      <c r="N172" s="3">
        <f t="shared" si="2"/>
        <v>585914.06000000006</v>
      </c>
    </row>
    <row r="173" spans="1:14" x14ac:dyDescent="0.25">
      <c r="A173" s="4">
        <v>170</v>
      </c>
      <c r="B173" s="2" t="s">
        <v>175</v>
      </c>
      <c r="C173" s="1">
        <f>'1ER AJUST. CUATRIMESTRAL'!C173+'JUNIO ORDINARIO'!C173</f>
        <v>483247.06</v>
      </c>
      <c r="D173" s="1">
        <f>'1ER AJUST. CUATRIMESTRAL'!D173+'JUNIO ORDINARIO'!D173</f>
        <v>150674.9</v>
      </c>
      <c r="E173" s="1">
        <f>'1ER AJUST. CUATRIMESTRAL'!E173+'JUNIO ORDINARIO'!E173</f>
        <v>4768.07</v>
      </c>
      <c r="F173" s="1">
        <v>10738.13</v>
      </c>
      <c r="G173" s="1">
        <v>9560.1299999999992</v>
      </c>
      <c r="H173" s="1">
        <v>2239.7600000000002</v>
      </c>
      <c r="I173" s="1">
        <v>7339.23</v>
      </c>
      <c r="J173" s="1">
        <v>782.87</v>
      </c>
      <c r="K173" s="1">
        <v>579.01</v>
      </c>
      <c r="L173" s="1">
        <v>0</v>
      </c>
      <c r="M173" s="1">
        <v>0</v>
      </c>
      <c r="N173" s="3">
        <f t="shared" si="2"/>
        <v>669929.15999999992</v>
      </c>
    </row>
    <row r="174" spans="1:14" x14ac:dyDescent="0.25">
      <c r="A174" s="4">
        <v>171</v>
      </c>
      <c r="B174" s="2" t="s">
        <v>176</v>
      </c>
      <c r="C174" s="1">
        <f>'1ER AJUST. CUATRIMESTRAL'!C174+'JUNIO ORDINARIO'!C174</f>
        <v>1918973.0499999998</v>
      </c>
      <c r="D174" s="1">
        <f>'1ER AJUST. CUATRIMESTRAL'!D174+'JUNIO ORDINARIO'!D174</f>
        <v>557088.5</v>
      </c>
      <c r="E174" s="1">
        <f>'1ER AJUST. CUATRIMESTRAL'!E174+'JUNIO ORDINARIO'!E174</f>
        <v>17196.02</v>
      </c>
      <c r="F174" s="1">
        <v>26255.58</v>
      </c>
      <c r="G174" s="1">
        <v>49611.8</v>
      </c>
      <c r="H174" s="1">
        <v>9235.6</v>
      </c>
      <c r="I174" s="1">
        <v>37551.26</v>
      </c>
      <c r="J174" s="1">
        <v>2365.15</v>
      </c>
      <c r="K174" s="1">
        <v>3126.55</v>
      </c>
      <c r="L174" s="1">
        <v>0</v>
      </c>
      <c r="M174" s="1">
        <v>0</v>
      </c>
      <c r="N174" s="3">
        <f t="shared" si="2"/>
        <v>2621403.5099999993</v>
      </c>
    </row>
    <row r="175" spans="1:14" x14ac:dyDescent="0.25">
      <c r="A175" s="4">
        <v>172</v>
      </c>
      <c r="B175" s="2" t="s">
        <v>177</v>
      </c>
      <c r="C175" s="1">
        <f>'1ER AJUST. CUATRIMESTRAL'!C175+'JUNIO ORDINARIO'!C175</f>
        <v>84838.530000000013</v>
      </c>
      <c r="D175" s="1">
        <f>'1ER AJUST. CUATRIMESTRAL'!D175+'JUNIO ORDINARIO'!D175</f>
        <v>27669.39</v>
      </c>
      <c r="E175" s="1">
        <f>'1ER AJUST. CUATRIMESTRAL'!E175+'JUNIO ORDINARIO'!E175</f>
        <v>969.83999999999992</v>
      </c>
      <c r="F175" s="1">
        <v>2062.7000000000003</v>
      </c>
      <c r="G175" s="1">
        <v>989.01</v>
      </c>
      <c r="H175" s="1">
        <v>404.22</v>
      </c>
      <c r="I175" s="1">
        <v>1049.73</v>
      </c>
      <c r="J175" s="1">
        <v>165.82</v>
      </c>
      <c r="K175" s="1">
        <v>106.8</v>
      </c>
      <c r="L175" s="1">
        <v>1591</v>
      </c>
      <c r="M175" s="1">
        <v>0</v>
      </c>
      <c r="N175" s="3">
        <f t="shared" si="2"/>
        <v>119847.04000000001</v>
      </c>
    </row>
    <row r="176" spans="1:14" x14ac:dyDescent="0.25">
      <c r="A176" s="4">
        <v>173</v>
      </c>
      <c r="B176" s="2" t="s">
        <v>178</v>
      </c>
      <c r="C176" s="1">
        <f>'1ER AJUST. CUATRIMESTRAL'!C176+'JUNIO ORDINARIO'!C176</f>
        <v>205583.46000000002</v>
      </c>
      <c r="D176" s="1">
        <f>'1ER AJUST. CUATRIMESTRAL'!D176+'JUNIO ORDINARIO'!D176</f>
        <v>72044.78</v>
      </c>
      <c r="E176" s="1">
        <f>'1ER AJUST. CUATRIMESTRAL'!E176+'JUNIO ORDINARIO'!E176</f>
        <v>2153.5100000000002</v>
      </c>
      <c r="F176" s="1">
        <v>4619.05</v>
      </c>
      <c r="G176" s="1">
        <v>3559.03</v>
      </c>
      <c r="H176" s="1">
        <v>967.15</v>
      </c>
      <c r="I176" s="1">
        <v>3056.6</v>
      </c>
      <c r="J176" s="1">
        <v>371.12</v>
      </c>
      <c r="K176" s="1">
        <v>257.75</v>
      </c>
      <c r="L176" s="1">
        <v>15734</v>
      </c>
      <c r="M176" s="1">
        <v>0</v>
      </c>
      <c r="N176" s="3">
        <f t="shared" si="2"/>
        <v>308346.45</v>
      </c>
    </row>
    <row r="177" spans="1:14" x14ac:dyDescent="0.25">
      <c r="A177" s="4">
        <v>174</v>
      </c>
      <c r="B177" s="2" t="s">
        <v>179</v>
      </c>
      <c r="C177" s="1">
        <f>'1ER AJUST. CUATRIMESTRAL'!C177+'JUNIO ORDINARIO'!C177</f>
        <v>545343.62</v>
      </c>
      <c r="D177" s="1">
        <f>'1ER AJUST. CUATRIMESTRAL'!D177+'JUNIO ORDINARIO'!D177</f>
        <v>158066.47999999998</v>
      </c>
      <c r="E177" s="1">
        <f>'1ER AJUST. CUATRIMESTRAL'!E177+'JUNIO ORDINARIO'!E177</f>
        <v>4461.8100000000004</v>
      </c>
      <c r="F177" s="1">
        <v>5528.3099999999995</v>
      </c>
      <c r="G177" s="1">
        <v>10949.69</v>
      </c>
      <c r="H177" s="1">
        <v>2636.43</v>
      </c>
      <c r="I177" s="1">
        <v>10429.18</v>
      </c>
      <c r="J177" s="1">
        <v>525.11</v>
      </c>
      <c r="K177" s="1">
        <v>960.04</v>
      </c>
      <c r="L177" s="1">
        <v>0</v>
      </c>
      <c r="M177" s="1">
        <v>0</v>
      </c>
      <c r="N177" s="3">
        <f t="shared" si="2"/>
        <v>738900.67000000016</v>
      </c>
    </row>
    <row r="178" spans="1:14" x14ac:dyDescent="0.25">
      <c r="A178" s="4">
        <v>175</v>
      </c>
      <c r="B178" s="2" t="s">
        <v>180</v>
      </c>
      <c r="C178" s="1">
        <f>'1ER AJUST. CUATRIMESTRAL'!C178+'JUNIO ORDINARIO'!C178</f>
        <v>196824.79</v>
      </c>
      <c r="D178" s="1">
        <f>'1ER AJUST. CUATRIMESTRAL'!D178+'JUNIO ORDINARIO'!D178</f>
        <v>59659.29</v>
      </c>
      <c r="E178" s="1">
        <f>'1ER AJUST. CUATRIMESTRAL'!E178+'JUNIO ORDINARIO'!E178</f>
        <v>2334.4699999999998</v>
      </c>
      <c r="F178" s="1">
        <v>5500.63</v>
      </c>
      <c r="G178" s="1">
        <v>3505.61</v>
      </c>
      <c r="H178" s="1">
        <v>923.74</v>
      </c>
      <c r="I178" s="1">
        <v>2763.52</v>
      </c>
      <c r="J178" s="1">
        <v>432.73</v>
      </c>
      <c r="K178" s="1">
        <v>211.93</v>
      </c>
      <c r="L178" s="1">
        <v>3696</v>
      </c>
      <c r="M178" s="1">
        <v>0</v>
      </c>
      <c r="N178" s="3">
        <f t="shared" si="2"/>
        <v>275852.70999999996</v>
      </c>
    </row>
    <row r="179" spans="1:14" x14ac:dyDescent="0.25">
      <c r="A179" s="4">
        <v>176</v>
      </c>
      <c r="B179" s="2" t="s">
        <v>181</v>
      </c>
      <c r="C179" s="1">
        <f>'1ER AJUST. CUATRIMESTRAL'!C179+'JUNIO ORDINARIO'!C179</f>
        <v>358230.42000000004</v>
      </c>
      <c r="D179" s="1">
        <f>'1ER AJUST. CUATRIMESTRAL'!D179+'JUNIO ORDINARIO'!D179</f>
        <v>81481.460000000006</v>
      </c>
      <c r="E179" s="1">
        <f>'1ER AJUST. CUATRIMESTRAL'!E179+'JUNIO ORDINARIO'!E179</f>
        <v>4039.27</v>
      </c>
      <c r="F179" s="1">
        <v>9284.73</v>
      </c>
      <c r="G179" s="1">
        <v>6753.38</v>
      </c>
      <c r="H179" s="1">
        <v>1680.31</v>
      </c>
      <c r="I179" s="1">
        <v>5281.54</v>
      </c>
      <c r="J179" s="1">
        <v>761.38</v>
      </c>
      <c r="K179" s="1">
        <v>404.34</v>
      </c>
      <c r="L179" s="1">
        <v>0</v>
      </c>
      <c r="M179" s="1">
        <v>0</v>
      </c>
      <c r="N179" s="3">
        <f t="shared" si="2"/>
        <v>467916.83000000007</v>
      </c>
    </row>
    <row r="180" spans="1:14" x14ac:dyDescent="0.25">
      <c r="A180" s="4">
        <v>177</v>
      </c>
      <c r="B180" s="2" t="s">
        <v>182</v>
      </c>
      <c r="C180" s="1">
        <f>'1ER AJUST. CUATRIMESTRAL'!C180+'JUNIO ORDINARIO'!C180</f>
        <v>1279335.78</v>
      </c>
      <c r="D180" s="1">
        <f>'1ER AJUST. CUATRIMESTRAL'!D180+'JUNIO ORDINARIO'!D180</f>
        <v>247535.4</v>
      </c>
      <c r="E180" s="1">
        <f>'1ER AJUST. CUATRIMESTRAL'!E180+'JUNIO ORDINARIO'!E180</f>
        <v>11029.35</v>
      </c>
      <c r="F180" s="1">
        <v>14082.699999999997</v>
      </c>
      <c r="G180" s="1">
        <v>25165.57</v>
      </c>
      <c r="H180" s="1">
        <v>6218.96</v>
      </c>
      <c r="I180" s="1">
        <v>24069.63</v>
      </c>
      <c r="J180" s="1">
        <v>1395.55</v>
      </c>
      <c r="K180" s="1">
        <v>2249</v>
      </c>
      <c r="L180" s="1">
        <v>41454</v>
      </c>
      <c r="M180" s="1">
        <v>0</v>
      </c>
      <c r="N180" s="3">
        <f t="shared" si="2"/>
        <v>1652535.94</v>
      </c>
    </row>
    <row r="181" spans="1:14" x14ac:dyDescent="0.25">
      <c r="A181" s="4">
        <v>178</v>
      </c>
      <c r="B181" s="2" t="s">
        <v>183</v>
      </c>
      <c r="C181" s="1">
        <f>'1ER AJUST. CUATRIMESTRAL'!C181+'JUNIO ORDINARIO'!C181</f>
        <v>604763.56999999995</v>
      </c>
      <c r="D181" s="1">
        <f>'1ER AJUST. CUATRIMESTRAL'!D181+'JUNIO ORDINARIO'!D181</f>
        <v>44501.22</v>
      </c>
      <c r="E181" s="1">
        <f>'1ER AJUST. CUATRIMESTRAL'!E181+'JUNIO ORDINARIO'!E181</f>
        <v>5163.8999999999996</v>
      </c>
      <c r="F181" s="1">
        <v>7648.16</v>
      </c>
      <c r="G181" s="1">
        <v>16137.52</v>
      </c>
      <c r="H181" s="1">
        <v>2899.58</v>
      </c>
      <c r="I181" s="1">
        <v>12970.76</v>
      </c>
      <c r="J181" s="1">
        <v>690.99</v>
      </c>
      <c r="K181" s="1">
        <v>993.05</v>
      </c>
      <c r="L181" s="1">
        <v>0</v>
      </c>
      <c r="M181" s="1">
        <v>0</v>
      </c>
      <c r="N181" s="3">
        <f t="shared" si="2"/>
        <v>695768.75</v>
      </c>
    </row>
    <row r="182" spans="1:14" x14ac:dyDescent="0.25">
      <c r="A182" s="4">
        <v>179</v>
      </c>
      <c r="B182" s="2" t="s">
        <v>184</v>
      </c>
      <c r="C182" s="1">
        <f>'1ER AJUST. CUATRIMESTRAL'!C182+'JUNIO ORDINARIO'!C182</f>
        <v>235568.76</v>
      </c>
      <c r="D182" s="1">
        <f>'1ER AJUST. CUATRIMESTRAL'!D182+'JUNIO ORDINARIO'!D182</f>
        <v>76969.08</v>
      </c>
      <c r="E182" s="1">
        <f>'1ER AJUST. CUATRIMESTRAL'!E182+'JUNIO ORDINARIO'!E182</f>
        <v>2599.35</v>
      </c>
      <c r="F182" s="1">
        <v>5484.53</v>
      </c>
      <c r="G182" s="1">
        <v>3547.61</v>
      </c>
      <c r="H182" s="1">
        <v>1118.5999999999999</v>
      </c>
      <c r="I182" s="1">
        <v>3280.05</v>
      </c>
      <c r="J182" s="1">
        <v>450.42</v>
      </c>
      <c r="K182" s="1">
        <v>299.64999999999998</v>
      </c>
      <c r="L182" s="1">
        <v>0</v>
      </c>
      <c r="M182" s="1">
        <v>0</v>
      </c>
      <c r="N182" s="3">
        <f t="shared" si="2"/>
        <v>329318.05</v>
      </c>
    </row>
    <row r="183" spans="1:14" x14ac:dyDescent="0.25">
      <c r="A183" s="4">
        <v>180</v>
      </c>
      <c r="B183" s="2" t="s">
        <v>185</v>
      </c>
      <c r="C183" s="1">
        <f>'1ER AJUST. CUATRIMESTRAL'!C183+'JUNIO ORDINARIO'!C183</f>
        <v>263964.03000000003</v>
      </c>
      <c r="D183" s="1">
        <f>'1ER AJUST. CUATRIMESTRAL'!D183+'JUNIO ORDINARIO'!D183</f>
        <v>49337.599999999999</v>
      </c>
      <c r="E183" s="1">
        <f>'1ER AJUST. CUATRIMESTRAL'!E183+'JUNIO ORDINARIO'!E183</f>
        <v>2811.68</v>
      </c>
      <c r="F183" s="1">
        <v>5766.26</v>
      </c>
      <c r="G183" s="1">
        <v>5741.21</v>
      </c>
      <c r="H183" s="1">
        <v>1253.32</v>
      </c>
      <c r="I183" s="1">
        <v>4543.09</v>
      </c>
      <c r="J183" s="1">
        <v>469.58</v>
      </c>
      <c r="K183" s="1">
        <v>347.8</v>
      </c>
      <c r="L183" s="1">
        <v>0</v>
      </c>
      <c r="M183" s="1">
        <v>0</v>
      </c>
      <c r="N183" s="3">
        <f t="shared" si="2"/>
        <v>334234.57000000007</v>
      </c>
    </row>
    <row r="184" spans="1:14" x14ac:dyDescent="0.25">
      <c r="A184" s="4">
        <v>181</v>
      </c>
      <c r="B184" s="2" t="s">
        <v>186</v>
      </c>
      <c r="C184" s="1">
        <f>'1ER AJUST. CUATRIMESTRAL'!C184+'JUNIO ORDINARIO'!C184</f>
        <v>125431.24</v>
      </c>
      <c r="D184" s="1">
        <f>'1ER AJUST. CUATRIMESTRAL'!D184+'JUNIO ORDINARIO'!D184</f>
        <v>45920.2</v>
      </c>
      <c r="E184" s="1">
        <f>'1ER AJUST. CUATRIMESTRAL'!E184+'JUNIO ORDINARIO'!E184</f>
        <v>1544.72</v>
      </c>
      <c r="F184" s="1">
        <v>3726.9300000000003</v>
      </c>
      <c r="G184" s="1">
        <v>1111.4100000000001</v>
      </c>
      <c r="H184" s="1">
        <v>588.61</v>
      </c>
      <c r="I184" s="1">
        <v>1219.98</v>
      </c>
      <c r="J184" s="1">
        <v>287.38</v>
      </c>
      <c r="K184" s="1">
        <v>128.31</v>
      </c>
      <c r="L184" s="1">
        <v>0</v>
      </c>
      <c r="M184" s="1">
        <v>0</v>
      </c>
      <c r="N184" s="3">
        <f t="shared" si="2"/>
        <v>179958.78</v>
      </c>
    </row>
    <row r="185" spans="1:14" x14ac:dyDescent="0.25">
      <c r="A185" s="4">
        <v>182</v>
      </c>
      <c r="B185" s="2" t="s">
        <v>187</v>
      </c>
      <c r="C185" s="1">
        <f>'1ER AJUST. CUATRIMESTRAL'!C185+'JUNIO ORDINARIO'!C185</f>
        <v>258208.63</v>
      </c>
      <c r="D185" s="1">
        <f>'1ER AJUST. CUATRIMESTRAL'!D185+'JUNIO ORDINARIO'!D185</f>
        <v>49492.6</v>
      </c>
      <c r="E185" s="1">
        <f>'1ER AJUST. CUATRIMESTRAL'!E185+'JUNIO ORDINARIO'!E185</f>
        <v>2828.69</v>
      </c>
      <c r="F185" s="1">
        <v>6040.1900000000005</v>
      </c>
      <c r="G185" s="1">
        <v>5464.67</v>
      </c>
      <c r="H185" s="1">
        <v>1222.25</v>
      </c>
      <c r="I185" s="1">
        <v>4231.38</v>
      </c>
      <c r="J185" s="1">
        <v>486.35</v>
      </c>
      <c r="K185" s="1">
        <v>324.37</v>
      </c>
      <c r="L185" s="1">
        <v>0</v>
      </c>
      <c r="M185" s="1">
        <v>0</v>
      </c>
      <c r="N185" s="3">
        <f t="shared" si="2"/>
        <v>328299.12999999995</v>
      </c>
    </row>
    <row r="186" spans="1:14" x14ac:dyDescent="0.25">
      <c r="A186" s="4">
        <v>183</v>
      </c>
      <c r="B186" s="2" t="s">
        <v>567</v>
      </c>
      <c r="C186" s="1">
        <f>'1ER AJUST. CUATRIMESTRAL'!C186+'JUNIO ORDINARIO'!C186</f>
        <v>207103.16</v>
      </c>
      <c r="D186" s="1">
        <f>'1ER AJUST. CUATRIMESTRAL'!D186+'JUNIO ORDINARIO'!D186</f>
        <v>98579.21</v>
      </c>
      <c r="E186" s="1">
        <f>'1ER AJUST. CUATRIMESTRAL'!E186+'JUNIO ORDINARIO'!E186</f>
        <v>2380.9899999999998</v>
      </c>
      <c r="F186" s="1">
        <v>5399.3099999999995</v>
      </c>
      <c r="G186" s="1">
        <v>3647.38</v>
      </c>
      <c r="H186" s="1">
        <v>976.17</v>
      </c>
      <c r="I186" s="1">
        <v>2968.78</v>
      </c>
      <c r="J186" s="1">
        <v>429.29</v>
      </c>
      <c r="K186" s="1">
        <v>238.51</v>
      </c>
      <c r="L186" s="1">
        <v>0</v>
      </c>
      <c r="M186" s="1">
        <v>0</v>
      </c>
      <c r="N186" s="3">
        <f t="shared" si="2"/>
        <v>321722.8</v>
      </c>
    </row>
    <row r="187" spans="1:14" x14ac:dyDescent="0.25">
      <c r="A187" s="4">
        <v>184</v>
      </c>
      <c r="B187" s="2" t="s">
        <v>188</v>
      </c>
      <c r="C187" s="1">
        <f>'1ER AJUST. CUATRIMESTRAL'!C187+'JUNIO ORDINARIO'!C187</f>
        <v>36206494.980000004</v>
      </c>
      <c r="D187" s="1">
        <f>'1ER AJUST. CUATRIMESTRAL'!D187+'JUNIO ORDINARIO'!D187</f>
        <v>8154811.4500000002</v>
      </c>
      <c r="E187" s="1">
        <f>'1ER AJUST. CUATRIMESTRAL'!E187+'JUNIO ORDINARIO'!E187</f>
        <v>281229.63</v>
      </c>
      <c r="F187" s="1">
        <v>357537.91</v>
      </c>
      <c r="G187" s="1">
        <v>384186.01</v>
      </c>
      <c r="H187" s="1">
        <v>173441.56</v>
      </c>
      <c r="I187" s="1">
        <v>526236.85</v>
      </c>
      <c r="J187" s="1">
        <v>32382.89</v>
      </c>
      <c r="K187" s="1">
        <v>62456.82</v>
      </c>
      <c r="L187" s="1">
        <v>0</v>
      </c>
      <c r="M187" s="1">
        <v>266803.84000000003</v>
      </c>
      <c r="N187" s="3">
        <f t="shared" si="2"/>
        <v>46445581.940000013</v>
      </c>
    </row>
    <row r="188" spans="1:14" ht="15" customHeight="1" x14ac:dyDescent="0.25">
      <c r="A188" s="4">
        <v>185</v>
      </c>
      <c r="B188" s="2" t="s">
        <v>189</v>
      </c>
      <c r="C188" s="1">
        <f>'1ER AJUST. CUATRIMESTRAL'!C188+'JUNIO ORDINARIO'!C188</f>
        <v>847339.69</v>
      </c>
      <c r="D188" s="1">
        <f>'1ER AJUST. CUATRIMESTRAL'!D188+'JUNIO ORDINARIO'!D188</f>
        <v>100173.8</v>
      </c>
      <c r="E188" s="1">
        <f>'1ER AJUST. CUATRIMESTRAL'!E188+'JUNIO ORDINARIO'!E188</f>
        <v>7739.1</v>
      </c>
      <c r="F188" s="1">
        <v>12512.82</v>
      </c>
      <c r="G188" s="1">
        <v>21897.64</v>
      </c>
      <c r="H188" s="1">
        <v>4065.26</v>
      </c>
      <c r="I188" s="1">
        <v>17399.189999999999</v>
      </c>
      <c r="J188" s="1">
        <v>1104.96</v>
      </c>
      <c r="K188" s="1">
        <v>1339.56</v>
      </c>
      <c r="L188" s="1">
        <v>0</v>
      </c>
      <c r="M188" s="1">
        <v>0</v>
      </c>
      <c r="N188" s="3">
        <f t="shared" si="2"/>
        <v>1013572.0199999999</v>
      </c>
    </row>
    <row r="189" spans="1:14" ht="15" customHeight="1" x14ac:dyDescent="0.25">
      <c r="A189" s="4">
        <v>186</v>
      </c>
      <c r="B189" s="2" t="s">
        <v>190</v>
      </c>
      <c r="C189" s="1">
        <f>'1ER AJUST. CUATRIMESTRAL'!C189+'JUNIO ORDINARIO'!C189</f>
        <v>127727.27</v>
      </c>
      <c r="D189" s="1">
        <f>'1ER AJUST. CUATRIMESTRAL'!D189+'JUNIO ORDINARIO'!D189</f>
        <v>62482.909999999996</v>
      </c>
      <c r="E189" s="1">
        <f>'1ER AJUST. CUATRIMESTRAL'!E189+'JUNIO ORDINARIO'!E189</f>
        <v>1792.51</v>
      </c>
      <c r="F189" s="1">
        <v>4800.71</v>
      </c>
      <c r="G189" s="1">
        <v>1283.7</v>
      </c>
      <c r="H189" s="1">
        <v>592.95000000000005</v>
      </c>
      <c r="I189" s="1">
        <v>1104.48</v>
      </c>
      <c r="J189" s="1">
        <v>362.69</v>
      </c>
      <c r="K189" s="1">
        <v>93.63</v>
      </c>
      <c r="L189" s="1">
        <v>0</v>
      </c>
      <c r="M189" s="1">
        <v>0</v>
      </c>
      <c r="N189" s="3">
        <f t="shared" si="2"/>
        <v>200240.85000000003</v>
      </c>
    </row>
    <row r="190" spans="1:14" ht="15" customHeight="1" x14ac:dyDescent="0.25">
      <c r="A190" s="4">
        <v>187</v>
      </c>
      <c r="B190" s="2" t="s">
        <v>191</v>
      </c>
      <c r="C190" s="1">
        <f>'1ER AJUST. CUATRIMESTRAL'!C190+'JUNIO ORDINARIO'!C190</f>
        <v>242968.69000000003</v>
      </c>
      <c r="D190" s="1">
        <f>'1ER AJUST. CUATRIMESTRAL'!D190+'JUNIO ORDINARIO'!D190</f>
        <v>49841.79</v>
      </c>
      <c r="E190" s="1">
        <f>'1ER AJUST. CUATRIMESTRAL'!E190+'JUNIO ORDINARIO'!E190</f>
        <v>2792.67</v>
      </c>
      <c r="F190" s="1">
        <v>6505.96</v>
      </c>
      <c r="G190" s="1">
        <v>4511.76</v>
      </c>
      <c r="H190" s="1">
        <v>1138.92</v>
      </c>
      <c r="I190" s="1">
        <v>3505.06</v>
      </c>
      <c r="J190" s="1">
        <v>515.28</v>
      </c>
      <c r="K190" s="1">
        <v>268.42</v>
      </c>
      <c r="L190" s="1">
        <v>0</v>
      </c>
      <c r="M190" s="1">
        <v>0</v>
      </c>
      <c r="N190" s="3">
        <f t="shared" si="2"/>
        <v>312048.55000000005</v>
      </c>
    </row>
    <row r="191" spans="1:14" ht="15" customHeight="1" x14ac:dyDescent="0.25">
      <c r="A191" s="4">
        <v>188</v>
      </c>
      <c r="B191" s="2" t="s">
        <v>192</v>
      </c>
      <c r="C191" s="1">
        <f>'1ER AJUST. CUATRIMESTRAL'!C191+'JUNIO ORDINARIO'!C191</f>
        <v>939159.56</v>
      </c>
      <c r="D191" s="1">
        <f>'1ER AJUST. CUATRIMESTRAL'!D191+'JUNIO ORDINARIO'!D191</f>
        <v>368514.64</v>
      </c>
      <c r="E191" s="1">
        <f>'1ER AJUST. CUATRIMESTRAL'!E191+'JUNIO ORDINARIO'!E191</f>
        <v>8370.39</v>
      </c>
      <c r="F191" s="1">
        <v>12782.45</v>
      </c>
      <c r="G191" s="1">
        <v>24044.32</v>
      </c>
      <c r="H191" s="1">
        <v>4516.76</v>
      </c>
      <c r="I191" s="1">
        <v>19199.75</v>
      </c>
      <c r="J191" s="1">
        <v>1150.77</v>
      </c>
      <c r="K191" s="1">
        <v>1528.64</v>
      </c>
      <c r="L191" s="1">
        <v>44510</v>
      </c>
      <c r="M191" s="1">
        <v>0</v>
      </c>
      <c r="N191" s="3">
        <f t="shared" si="2"/>
        <v>1423777.28</v>
      </c>
    </row>
    <row r="192" spans="1:14" ht="15" customHeight="1" x14ac:dyDescent="0.25">
      <c r="A192" s="4">
        <v>189</v>
      </c>
      <c r="B192" s="2" t="s">
        <v>193</v>
      </c>
      <c r="C192" s="1">
        <f>'1ER AJUST. CUATRIMESTRAL'!C192+'JUNIO ORDINARIO'!C192</f>
        <v>436519.55</v>
      </c>
      <c r="D192" s="1">
        <f>'1ER AJUST. CUATRIMESTRAL'!D192+'JUNIO ORDINARIO'!D192</f>
        <v>43609.599999999999</v>
      </c>
      <c r="E192" s="1">
        <f>'1ER AJUST. CUATRIMESTRAL'!E192+'JUNIO ORDINARIO'!E192</f>
        <v>3945.04</v>
      </c>
      <c r="F192" s="1">
        <v>5614.64</v>
      </c>
      <c r="G192" s="1">
        <v>7859.62</v>
      </c>
      <c r="H192" s="1">
        <v>2117.41</v>
      </c>
      <c r="I192" s="1">
        <v>7590.23</v>
      </c>
      <c r="J192" s="1">
        <v>512.91999999999996</v>
      </c>
      <c r="K192" s="1">
        <v>739.39</v>
      </c>
      <c r="L192" s="1">
        <v>9648</v>
      </c>
      <c r="M192" s="1">
        <v>0</v>
      </c>
      <c r="N192" s="3">
        <f t="shared" si="2"/>
        <v>518156.39999999991</v>
      </c>
    </row>
    <row r="193" spans="1:14" x14ac:dyDescent="0.25">
      <c r="A193" s="4">
        <v>190</v>
      </c>
      <c r="B193" s="2" t="s">
        <v>194</v>
      </c>
      <c r="C193" s="1">
        <f>'1ER AJUST. CUATRIMESTRAL'!C193+'JUNIO ORDINARIO'!C193</f>
        <v>2575877.63</v>
      </c>
      <c r="D193" s="1">
        <f>'1ER AJUST. CUATRIMESTRAL'!D193+'JUNIO ORDINARIO'!D193</f>
        <v>846529.27</v>
      </c>
      <c r="E193" s="1">
        <f>'1ER AJUST. CUATRIMESTRAL'!E193+'JUNIO ORDINARIO'!E193</f>
        <v>21771.260000000002</v>
      </c>
      <c r="F193" s="1">
        <v>28020.17</v>
      </c>
      <c r="G193" s="1">
        <v>55641.120000000003</v>
      </c>
      <c r="H193" s="1">
        <v>12476.55</v>
      </c>
      <c r="I193" s="1">
        <v>50044.63</v>
      </c>
      <c r="J193" s="1">
        <v>2657.47</v>
      </c>
      <c r="K193" s="1">
        <v>4499.25</v>
      </c>
      <c r="L193" s="1">
        <v>78490</v>
      </c>
      <c r="M193" s="1">
        <v>283362.39</v>
      </c>
      <c r="N193" s="3">
        <f t="shared" si="2"/>
        <v>3959369.7399999998</v>
      </c>
    </row>
    <row r="194" spans="1:14" ht="15" customHeight="1" x14ac:dyDescent="0.25">
      <c r="A194" s="4">
        <v>191</v>
      </c>
      <c r="B194" s="2" t="s">
        <v>195</v>
      </c>
      <c r="C194" s="1">
        <f>'1ER AJUST. CUATRIMESTRAL'!C194+'JUNIO ORDINARIO'!C194</f>
        <v>66686.679999999993</v>
      </c>
      <c r="D194" s="1">
        <f>'1ER AJUST. CUATRIMESTRAL'!D194+'JUNIO ORDINARIO'!D194</f>
        <v>24299.72</v>
      </c>
      <c r="E194" s="1">
        <f>'1ER AJUST. CUATRIMESTRAL'!E194+'JUNIO ORDINARIO'!E194</f>
        <v>896.24</v>
      </c>
      <c r="F194" s="1">
        <v>2262.9</v>
      </c>
      <c r="G194" s="1">
        <v>720.75</v>
      </c>
      <c r="H194" s="1">
        <v>313.10000000000002</v>
      </c>
      <c r="I194" s="1">
        <v>658.44</v>
      </c>
      <c r="J194" s="1">
        <v>182.77</v>
      </c>
      <c r="K194" s="1">
        <v>59.06</v>
      </c>
      <c r="L194" s="1">
        <v>1983</v>
      </c>
      <c r="M194" s="1">
        <v>0</v>
      </c>
      <c r="N194" s="3">
        <f t="shared" si="2"/>
        <v>98062.66</v>
      </c>
    </row>
    <row r="195" spans="1:14" ht="15" customHeight="1" x14ac:dyDescent="0.25">
      <c r="A195" s="4">
        <v>192</v>
      </c>
      <c r="B195" s="2" t="s">
        <v>196</v>
      </c>
      <c r="C195" s="1">
        <f>'1ER AJUST. CUATRIMESTRAL'!C195+'JUNIO ORDINARIO'!C195</f>
        <v>331658.19000000006</v>
      </c>
      <c r="D195" s="1">
        <f>'1ER AJUST. CUATRIMESTRAL'!D195+'JUNIO ORDINARIO'!D195</f>
        <v>87052.81</v>
      </c>
      <c r="E195" s="1">
        <f>'1ER AJUST. CUATRIMESTRAL'!E195+'JUNIO ORDINARIO'!E195</f>
        <v>2961.08</v>
      </c>
      <c r="F195" s="1">
        <v>4110.9900000000007</v>
      </c>
      <c r="G195" s="1">
        <v>3659.08</v>
      </c>
      <c r="H195" s="1">
        <v>1609.31</v>
      </c>
      <c r="I195" s="1">
        <v>4854.46</v>
      </c>
      <c r="J195" s="1">
        <v>397.13</v>
      </c>
      <c r="K195" s="1">
        <v>566.04999999999995</v>
      </c>
      <c r="L195" s="1">
        <v>0</v>
      </c>
      <c r="M195" s="1">
        <v>0</v>
      </c>
      <c r="N195" s="3">
        <f t="shared" si="2"/>
        <v>436869.10000000009</v>
      </c>
    </row>
    <row r="196" spans="1:14" ht="15" customHeight="1" x14ac:dyDescent="0.25">
      <c r="A196" s="4">
        <v>193</v>
      </c>
      <c r="B196" s="2" t="s">
        <v>197</v>
      </c>
      <c r="C196" s="1">
        <f>'1ER AJUST. CUATRIMESTRAL'!C196+'JUNIO ORDINARIO'!C196</f>
        <v>355593.93</v>
      </c>
      <c r="D196" s="1">
        <f>'1ER AJUST. CUATRIMESTRAL'!D196+'JUNIO ORDINARIO'!D196</f>
        <v>47324.86</v>
      </c>
      <c r="E196" s="1">
        <f>'1ER AJUST. CUATRIMESTRAL'!E196+'JUNIO ORDINARIO'!E196</f>
        <v>3237.75</v>
      </c>
      <c r="F196" s="1">
        <v>4755.46</v>
      </c>
      <c r="G196" s="1">
        <v>6806.82</v>
      </c>
      <c r="H196" s="1">
        <v>1721.75</v>
      </c>
      <c r="I196" s="1">
        <v>6427.71</v>
      </c>
      <c r="J196" s="1">
        <v>442.55</v>
      </c>
      <c r="K196" s="1">
        <v>592.86</v>
      </c>
      <c r="L196" s="1">
        <v>0</v>
      </c>
      <c r="M196" s="1">
        <v>0</v>
      </c>
      <c r="N196" s="3">
        <f t="shared" ref="N196:N259" si="3">SUM(C196:M196)</f>
        <v>426903.69</v>
      </c>
    </row>
    <row r="197" spans="1:14" ht="15" customHeight="1" x14ac:dyDescent="0.25">
      <c r="A197" s="4">
        <v>194</v>
      </c>
      <c r="B197" s="2" t="s">
        <v>198</v>
      </c>
      <c r="C197" s="1">
        <f>'1ER AJUST. CUATRIMESTRAL'!C197+'JUNIO ORDINARIO'!C197</f>
        <v>332711.72000000003</v>
      </c>
      <c r="D197" s="1">
        <f>'1ER AJUST. CUATRIMESTRAL'!D197+'JUNIO ORDINARIO'!D197</f>
        <v>83860.710000000006</v>
      </c>
      <c r="E197" s="1">
        <f>'1ER AJUST. CUATRIMESTRAL'!E197+'JUNIO ORDINARIO'!E197</f>
        <v>3084.8399999999997</v>
      </c>
      <c r="F197" s="1">
        <v>5519.14</v>
      </c>
      <c r="G197" s="1">
        <v>3337.83</v>
      </c>
      <c r="H197" s="1">
        <v>1582.07</v>
      </c>
      <c r="I197" s="1">
        <v>4257.37</v>
      </c>
      <c r="J197" s="1">
        <v>529.82000000000005</v>
      </c>
      <c r="K197" s="1">
        <v>489.07</v>
      </c>
      <c r="L197" s="1">
        <v>4470</v>
      </c>
      <c r="M197" s="1">
        <v>0</v>
      </c>
      <c r="N197" s="3">
        <f t="shared" si="3"/>
        <v>439842.57000000012</v>
      </c>
    </row>
    <row r="198" spans="1:14" x14ac:dyDescent="0.25">
      <c r="A198" s="4">
        <v>195</v>
      </c>
      <c r="B198" s="2" t="s">
        <v>199</v>
      </c>
      <c r="C198" s="1">
        <f>'1ER AJUST. CUATRIMESTRAL'!C198+'JUNIO ORDINARIO'!C198</f>
        <v>236913.35</v>
      </c>
      <c r="D198" s="1">
        <f>'1ER AJUST. CUATRIMESTRAL'!D198+'JUNIO ORDINARIO'!D198</f>
        <v>71448.009999999995</v>
      </c>
      <c r="E198" s="1">
        <f>'1ER AJUST. CUATRIMESTRAL'!E198+'JUNIO ORDINARIO'!E198</f>
        <v>2794.7400000000002</v>
      </c>
      <c r="F198" s="1">
        <v>6829.13</v>
      </c>
      <c r="G198" s="1">
        <v>2679.4</v>
      </c>
      <c r="H198" s="1">
        <v>1103.6600000000001</v>
      </c>
      <c r="I198" s="1">
        <v>2491.39</v>
      </c>
      <c r="J198" s="1">
        <v>592.20000000000005</v>
      </c>
      <c r="K198" s="1">
        <v>236.12</v>
      </c>
      <c r="L198" s="1">
        <v>0</v>
      </c>
      <c r="M198" s="1">
        <v>0</v>
      </c>
      <c r="N198" s="3">
        <f t="shared" si="3"/>
        <v>325088</v>
      </c>
    </row>
    <row r="199" spans="1:14" x14ac:dyDescent="0.25">
      <c r="A199" s="4">
        <v>196</v>
      </c>
      <c r="B199" s="2" t="s">
        <v>200</v>
      </c>
      <c r="C199" s="1">
        <f>'1ER AJUST. CUATRIMESTRAL'!C199+'JUNIO ORDINARIO'!C199</f>
        <v>109161.62</v>
      </c>
      <c r="D199" s="1">
        <f>'1ER AJUST. CUATRIMESTRAL'!D199+'JUNIO ORDINARIO'!D199</f>
        <v>41272.21</v>
      </c>
      <c r="E199" s="1">
        <f>'1ER AJUST. CUATRIMESTRAL'!E199+'JUNIO ORDINARIO'!E199</f>
        <v>1414.58</v>
      </c>
      <c r="F199" s="1">
        <v>3475.78</v>
      </c>
      <c r="G199" s="1">
        <v>984.8</v>
      </c>
      <c r="H199" s="1">
        <v>513.35</v>
      </c>
      <c r="I199" s="1">
        <v>1042.1300000000001</v>
      </c>
      <c r="J199" s="1">
        <v>267.93</v>
      </c>
      <c r="K199" s="1">
        <v>105.64</v>
      </c>
      <c r="L199" s="1">
        <v>12572</v>
      </c>
      <c r="M199" s="1">
        <v>0</v>
      </c>
      <c r="N199" s="3">
        <f t="shared" si="3"/>
        <v>170810.03999999998</v>
      </c>
    </row>
    <row r="200" spans="1:14" x14ac:dyDescent="0.25">
      <c r="A200" s="4">
        <v>197</v>
      </c>
      <c r="B200" s="2" t="s">
        <v>201</v>
      </c>
      <c r="C200" s="1">
        <f>'1ER AJUST. CUATRIMESTRAL'!C200+'JUNIO ORDINARIO'!C200</f>
        <v>586949.66</v>
      </c>
      <c r="D200" s="1">
        <f>'1ER AJUST. CUATRIMESTRAL'!D200+'JUNIO ORDINARIO'!D200</f>
        <v>182557.13</v>
      </c>
      <c r="E200" s="1">
        <f>'1ER AJUST. CUATRIMESTRAL'!E200+'JUNIO ORDINARIO'!E200</f>
        <v>5409.1500000000005</v>
      </c>
      <c r="F200" s="1">
        <v>9220.41</v>
      </c>
      <c r="G200" s="1">
        <v>8062.94</v>
      </c>
      <c r="H200" s="1">
        <v>2803.64</v>
      </c>
      <c r="I200" s="1">
        <v>8664.6299999999992</v>
      </c>
      <c r="J200" s="1">
        <v>814.39</v>
      </c>
      <c r="K200" s="1">
        <v>897.28</v>
      </c>
      <c r="L200" s="1">
        <v>0</v>
      </c>
      <c r="M200" s="1">
        <v>0</v>
      </c>
      <c r="N200" s="3">
        <f t="shared" si="3"/>
        <v>805379.2300000001</v>
      </c>
    </row>
    <row r="201" spans="1:14" x14ac:dyDescent="0.25">
      <c r="A201" s="4">
        <v>198</v>
      </c>
      <c r="B201" s="2" t="s">
        <v>202</v>
      </c>
      <c r="C201" s="1">
        <f>'1ER AJUST. CUATRIMESTRAL'!C201+'JUNIO ORDINARIO'!C201</f>
        <v>2774162.1100000003</v>
      </c>
      <c r="D201" s="1">
        <f>'1ER AJUST. CUATRIMESTRAL'!D201+'JUNIO ORDINARIO'!D201</f>
        <v>643987.92000000004</v>
      </c>
      <c r="E201" s="1">
        <f>'1ER AJUST. CUATRIMESTRAL'!E201+'JUNIO ORDINARIO'!E201</f>
        <v>24349.55</v>
      </c>
      <c r="F201" s="1">
        <v>38501.960000000006</v>
      </c>
      <c r="G201" s="1">
        <v>74533.11</v>
      </c>
      <c r="H201" s="1">
        <v>13266.97</v>
      </c>
      <c r="I201" s="1">
        <v>57761.63</v>
      </c>
      <c r="J201" s="1">
        <v>3342.46</v>
      </c>
      <c r="K201" s="1">
        <v>4422.04</v>
      </c>
      <c r="L201" s="1">
        <v>86978</v>
      </c>
      <c r="M201" s="1">
        <v>0</v>
      </c>
      <c r="N201" s="3">
        <f t="shared" si="3"/>
        <v>3721305.75</v>
      </c>
    </row>
    <row r="202" spans="1:14" x14ac:dyDescent="0.25">
      <c r="A202" s="4">
        <v>199</v>
      </c>
      <c r="B202" s="2" t="s">
        <v>203</v>
      </c>
      <c r="C202" s="1">
        <f>'1ER AJUST. CUATRIMESTRAL'!C202+'JUNIO ORDINARIO'!C202</f>
        <v>113671.37999999999</v>
      </c>
      <c r="D202" s="1">
        <f>'1ER AJUST. CUATRIMESTRAL'!D202+'JUNIO ORDINARIO'!D202</f>
        <v>42537.78</v>
      </c>
      <c r="E202" s="1">
        <f>'1ER AJUST. CUATRIMESTRAL'!E202+'JUNIO ORDINARIO'!E202</f>
        <v>1617.6200000000001</v>
      </c>
      <c r="F202" s="1">
        <v>4471.7699999999995</v>
      </c>
      <c r="G202" s="1">
        <v>1240.75</v>
      </c>
      <c r="H202" s="1">
        <v>523.54999999999995</v>
      </c>
      <c r="I202" s="1">
        <v>957.46</v>
      </c>
      <c r="J202" s="1">
        <v>333.5</v>
      </c>
      <c r="K202" s="1">
        <v>73.3</v>
      </c>
      <c r="L202" s="1">
        <v>0</v>
      </c>
      <c r="M202" s="1">
        <v>0</v>
      </c>
      <c r="N202" s="3">
        <f t="shared" si="3"/>
        <v>165427.10999999993</v>
      </c>
    </row>
    <row r="203" spans="1:14" x14ac:dyDescent="0.25">
      <c r="A203" s="4">
        <v>200</v>
      </c>
      <c r="B203" s="2" t="s">
        <v>204</v>
      </c>
      <c r="C203" s="1">
        <f>'1ER AJUST. CUATRIMESTRAL'!C203+'JUNIO ORDINARIO'!C203</f>
        <v>406726.69999999995</v>
      </c>
      <c r="D203" s="1">
        <f>'1ER AJUST. CUATRIMESTRAL'!D203+'JUNIO ORDINARIO'!D203</f>
        <v>57662.2</v>
      </c>
      <c r="E203" s="1">
        <f>'1ER AJUST. CUATRIMESTRAL'!E203+'JUNIO ORDINARIO'!E203</f>
        <v>4220.1499999999996</v>
      </c>
      <c r="F203" s="1">
        <v>8451.9499999999989</v>
      </c>
      <c r="G203" s="1">
        <v>9286.65</v>
      </c>
      <c r="H203" s="1">
        <v>1931.84</v>
      </c>
      <c r="I203" s="1">
        <v>7177.08</v>
      </c>
      <c r="J203" s="1">
        <v>695.27</v>
      </c>
      <c r="K203" s="1">
        <v>549.45000000000005</v>
      </c>
      <c r="L203" s="1">
        <v>0</v>
      </c>
      <c r="M203" s="1">
        <v>0</v>
      </c>
      <c r="N203" s="3">
        <f t="shared" si="3"/>
        <v>496701.2900000001</v>
      </c>
    </row>
    <row r="204" spans="1:14" x14ac:dyDescent="0.25">
      <c r="A204" s="4">
        <v>201</v>
      </c>
      <c r="B204" s="2" t="s">
        <v>205</v>
      </c>
      <c r="C204" s="1">
        <f>'1ER AJUST. CUATRIMESTRAL'!C204+'JUNIO ORDINARIO'!C204</f>
        <v>244057.13</v>
      </c>
      <c r="D204" s="1">
        <f>'1ER AJUST. CUATRIMESTRAL'!D204+'JUNIO ORDINARIO'!D204</f>
        <v>37976.6</v>
      </c>
      <c r="E204" s="1">
        <f>'1ER AJUST. CUATRIMESTRAL'!E204+'JUNIO ORDINARIO'!E204</f>
        <v>2592.11</v>
      </c>
      <c r="F204" s="1">
        <v>5175.3599999999997</v>
      </c>
      <c r="G204" s="1">
        <v>4646.54</v>
      </c>
      <c r="H204" s="1">
        <v>1163.29</v>
      </c>
      <c r="I204" s="1">
        <v>3934.64</v>
      </c>
      <c r="J204" s="1">
        <v>422.64</v>
      </c>
      <c r="K204" s="1">
        <v>330.91</v>
      </c>
      <c r="L204" s="1">
        <v>7848</v>
      </c>
      <c r="M204" s="1">
        <v>0</v>
      </c>
      <c r="N204" s="3">
        <f t="shared" si="3"/>
        <v>308147.21999999991</v>
      </c>
    </row>
    <row r="205" spans="1:14" x14ac:dyDescent="0.25">
      <c r="A205" s="4">
        <v>202</v>
      </c>
      <c r="B205" s="2" t="s">
        <v>206</v>
      </c>
      <c r="C205" s="1">
        <f>'1ER AJUST. CUATRIMESTRAL'!C205+'JUNIO ORDINARIO'!C205</f>
        <v>540342.68999999994</v>
      </c>
      <c r="D205" s="1">
        <f>'1ER AJUST. CUATRIMESTRAL'!D205+'JUNIO ORDINARIO'!D205</f>
        <v>120665.37999999999</v>
      </c>
      <c r="E205" s="1">
        <f>'1ER AJUST. CUATRIMESTRAL'!E205+'JUNIO ORDINARIO'!E205</f>
        <v>5072.6100000000006</v>
      </c>
      <c r="F205" s="1">
        <v>8704.51</v>
      </c>
      <c r="G205" s="1">
        <v>11313.97</v>
      </c>
      <c r="H205" s="1">
        <v>2585</v>
      </c>
      <c r="I205" s="1">
        <v>9692.81</v>
      </c>
      <c r="J205" s="1">
        <v>733.58</v>
      </c>
      <c r="K205" s="1">
        <v>825.93</v>
      </c>
      <c r="L205" s="1">
        <v>0</v>
      </c>
      <c r="M205" s="1">
        <v>0</v>
      </c>
      <c r="N205" s="3">
        <f t="shared" si="3"/>
        <v>699936.48</v>
      </c>
    </row>
    <row r="206" spans="1:14" x14ac:dyDescent="0.25">
      <c r="A206" s="4">
        <v>203</v>
      </c>
      <c r="B206" s="2" t="s">
        <v>207</v>
      </c>
      <c r="C206" s="1">
        <f>'1ER AJUST. CUATRIMESTRAL'!C206+'JUNIO ORDINARIO'!C206</f>
        <v>389536.01000000007</v>
      </c>
      <c r="D206" s="1">
        <f>'1ER AJUST. CUATRIMESTRAL'!D206+'JUNIO ORDINARIO'!D206</f>
        <v>63008.68</v>
      </c>
      <c r="E206" s="1">
        <f>'1ER AJUST. CUATRIMESTRAL'!E206+'JUNIO ORDINARIO'!E206</f>
        <v>4109.17</v>
      </c>
      <c r="F206" s="1">
        <v>8247.4599999999991</v>
      </c>
      <c r="G206" s="1">
        <v>8934.17</v>
      </c>
      <c r="H206" s="1">
        <v>1853.99</v>
      </c>
      <c r="I206" s="1">
        <v>6857.28</v>
      </c>
      <c r="J206" s="1">
        <v>679.62</v>
      </c>
      <c r="K206" s="1">
        <v>524.97</v>
      </c>
      <c r="L206" s="1">
        <v>0</v>
      </c>
      <c r="M206" s="1">
        <v>0</v>
      </c>
      <c r="N206" s="3">
        <f t="shared" si="3"/>
        <v>483751.35000000003</v>
      </c>
    </row>
    <row r="207" spans="1:14" x14ac:dyDescent="0.25">
      <c r="A207" s="4">
        <v>204</v>
      </c>
      <c r="B207" s="2" t="s">
        <v>208</v>
      </c>
      <c r="C207" s="1">
        <f>'1ER AJUST. CUATRIMESTRAL'!C207+'JUNIO ORDINARIO'!C207</f>
        <v>118462.91999999998</v>
      </c>
      <c r="D207" s="1">
        <f>'1ER AJUST. CUATRIMESTRAL'!D207+'JUNIO ORDINARIO'!D207</f>
        <v>38132.92</v>
      </c>
      <c r="E207" s="1">
        <f>'1ER AJUST. CUATRIMESTRAL'!E207+'JUNIO ORDINARIO'!E207</f>
        <v>1379.1299999999999</v>
      </c>
      <c r="F207" s="1">
        <v>3232.45</v>
      </c>
      <c r="G207" s="1">
        <v>1546.67</v>
      </c>
      <c r="H207" s="1">
        <v>555.59</v>
      </c>
      <c r="I207" s="1">
        <v>1427.35</v>
      </c>
      <c r="J207" s="1">
        <v>249.49</v>
      </c>
      <c r="K207" s="1">
        <v>129.54</v>
      </c>
      <c r="L207" s="1">
        <v>0</v>
      </c>
      <c r="M207" s="1">
        <v>0</v>
      </c>
      <c r="N207" s="3">
        <f t="shared" si="3"/>
        <v>165116.06</v>
      </c>
    </row>
    <row r="208" spans="1:14" x14ac:dyDescent="0.25">
      <c r="A208" s="4">
        <v>205</v>
      </c>
      <c r="B208" s="2" t="s">
        <v>209</v>
      </c>
      <c r="C208" s="1">
        <f>'1ER AJUST. CUATRIMESTRAL'!C208+'JUNIO ORDINARIO'!C208</f>
        <v>1713901.67</v>
      </c>
      <c r="D208" s="1">
        <f>'1ER AJUST. CUATRIMESTRAL'!D208+'JUNIO ORDINARIO'!D208</f>
        <v>273605.73</v>
      </c>
      <c r="E208" s="1">
        <f>'1ER AJUST. CUATRIMESTRAL'!E208+'JUNIO ORDINARIO'!E208</f>
        <v>15755.99</v>
      </c>
      <c r="F208" s="1">
        <v>26317.119999999999</v>
      </c>
      <c r="G208" s="1">
        <v>42727.92</v>
      </c>
      <c r="H208" s="1">
        <v>8260.41</v>
      </c>
      <c r="I208" s="1">
        <v>33810.410000000003</v>
      </c>
      <c r="J208" s="1">
        <v>2262.7600000000002</v>
      </c>
      <c r="K208" s="1">
        <v>2678.51</v>
      </c>
      <c r="L208" s="1">
        <v>0</v>
      </c>
      <c r="M208" s="1">
        <v>45731.49</v>
      </c>
      <c r="N208" s="3">
        <f t="shared" si="3"/>
        <v>2165052.0099999998</v>
      </c>
    </row>
    <row r="209" spans="1:14" x14ac:dyDescent="0.25">
      <c r="A209" s="4">
        <v>206</v>
      </c>
      <c r="B209" s="2" t="s">
        <v>210</v>
      </c>
      <c r="C209" s="1">
        <f>'1ER AJUST. CUATRIMESTRAL'!C209+'JUNIO ORDINARIO'!C209</f>
        <v>315076.06</v>
      </c>
      <c r="D209" s="1">
        <f>'1ER AJUST. CUATRIMESTRAL'!D209+'JUNIO ORDINARIO'!D209</f>
        <v>88549.5</v>
      </c>
      <c r="E209" s="1">
        <f>'1ER AJUST. CUATRIMESTRAL'!E209+'JUNIO ORDINARIO'!E209</f>
        <v>3013.3199999999997</v>
      </c>
      <c r="F209" s="1">
        <v>4945.08</v>
      </c>
      <c r="G209" s="1">
        <v>5949.47</v>
      </c>
      <c r="H209" s="1">
        <v>1519.1</v>
      </c>
      <c r="I209" s="1">
        <v>5456.39</v>
      </c>
      <c r="J209" s="1">
        <v>453.51</v>
      </c>
      <c r="K209" s="1">
        <v>495.72</v>
      </c>
      <c r="L209" s="1">
        <v>0</v>
      </c>
      <c r="M209" s="1">
        <v>0</v>
      </c>
      <c r="N209" s="3">
        <f t="shared" si="3"/>
        <v>425458.14999999997</v>
      </c>
    </row>
    <row r="210" spans="1:14" x14ac:dyDescent="0.25">
      <c r="A210" s="4">
        <v>207</v>
      </c>
      <c r="B210" s="2" t="s">
        <v>211</v>
      </c>
      <c r="C210" s="1">
        <f>'1ER AJUST. CUATRIMESTRAL'!C210+'JUNIO ORDINARIO'!C210</f>
        <v>1789770.2699999998</v>
      </c>
      <c r="D210" s="1">
        <f>'1ER AJUST. CUATRIMESTRAL'!D210+'JUNIO ORDINARIO'!D210</f>
        <v>197875.06</v>
      </c>
      <c r="E210" s="1">
        <f>'1ER AJUST. CUATRIMESTRAL'!E210+'JUNIO ORDINARIO'!E210</f>
        <v>16083.32</v>
      </c>
      <c r="F210" s="1">
        <v>25939.5</v>
      </c>
      <c r="G210" s="1">
        <v>47611.78</v>
      </c>
      <c r="H210" s="1">
        <v>8570.44</v>
      </c>
      <c r="I210" s="1">
        <v>36887.43</v>
      </c>
      <c r="J210" s="1">
        <v>2346.0700000000002</v>
      </c>
      <c r="K210" s="1">
        <v>2823.98</v>
      </c>
      <c r="L210" s="1">
        <v>0</v>
      </c>
      <c r="M210" s="1">
        <v>37911.370000000003</v>
      </c>
      <c r="N210" s="3">
        <f t="shared" si="3"/>
        <v>2165819.2199999997</v>
      </c>
    </row>
    <row r="211" spans="1:14" x14ac:dyDescent="0.25">
      <c r="A211" s="4">
        <v>208</v>
      </c>
      <c r="B211" s="2" t="s">
        <v>212</v>
      </c>
      <c r="C211" s="1">
        <f>'1ER AJUST. CUATRIMESTRAL'!C211+'JUNIO ORDINARIO'!C211</f>
        <v>775900.57000000007</v>
      </c>
      <c r="D211" s="1">
        <f>'1ER AJUST. CUATRIMESTRAL'!D211+'JUNIO ORDINARIO'!D211</f>
        <v>82615.600000000006</v>
      </c>
      <c r="E211" s="1">
        <f>'1ER AJUST. CUATRIMESTRAL'!E211+'JUNIO ORDINARIO'!E211</f>
        <v>7674.9500000000007</v>
      </c>
      <c r="F211" s="1">
        <v>14286.54</v>
      </c>
      <c r="G211" s="1">
        <v>17384.7</v>
      </c>
      <c r="H211" s="1">
        <v>3700.78</v>
      </c>
      <c r="I211" s="1">
        <v>13951.61</v>
      </c>
      <c r="J211" s="1">
        <v>1202.1400000000001</v>
      </c>
      <c r="K211" s="1">
        <v>1119</v>
      </c>
      <c r="L211" s="1">
        <v>0</v>
      </c>
      <c r="M211" s="1">
        <v>0</v>
      </c>
      <c r="N211" s="3">
        <f t="shared" si="3"/>
        <v>917835.89</v>
      </c>
    </row>
    <row r="212" spans="1:14" x14ac:dyDescent="0.25">
      <c r="A212" s="4">
        <v>209</v>
      </c>
      <c r="B212" s="2" t="s">
        <v>212</v>
      </c>
      <c r="C212" s="1">
        <f>'1ER AJUST. CUATRIMESTRAL'!C212+'JUNIO ORDINARIO'!C212</f>
        <v>153392.98000000001</v>
      </c>
      <c r="D212" s="1">
        <f>'1ER AJUST. CUATRIMESTRAL'!D212+'JUNIO ORDINARIO'!D212</f>
        <v>66578.92</v>
      </c>
      <c r="E212" s="1">
        <f>'1ER AJUST. CUATRIMESTRAL'!E212+'JUNIO ORDINARIO'!E212</f>
        <v>2101.39</v>
      </c>
      <c r="F212" s="1">
        <v>5620.3</v>
      </c>
      <c r="G212" s="1">
        <v>1521.04</v>
      </c>
      <c r="H212" s="1">
        <v>710.31</v>
      </c>
      <c r="I212" s="1">
        <v>1315.69</v>
      </c>
      <c r="J212" s="1">
        <v>428.53</v>
      </c>
      <c r="K212" s="1">
        <v>114.93</v>
      </c>
      <c r="L212" s="1">
        <v>9133</v>
      </c>
      <c r="M212" s="1">
        <v>0</v>
      </c>
      <c r="N212" s="3">
        <f t="shared" si="3"/>
        <v>240917.09000000003</v>
      </c>
    </row>
    <row r="213" spans="1:14" x14ac:dyDescent="0.25">
      <c r="A213" s="4">
        <v>210</v>
      </c>
      <c r="B213" s="2" t="s">
        <v>213</v>
      </c>
      <c r="C213" s="1">
        <f>'1ER AJUST. CUATRIMESTRAL'!C213+'JUNIO ORDINARIO'!C213</f>
        <v>620758.05000000005</v>
      </c>
      <c r="D213" s="1">
        <f>'1ER AJUST. CUATRIMESTRAL'!D213+'JUNIO ORDINARIO'!D213</f>
        <v>61880.800000000003</v>
      </c>
      <c r="E213" s="1">
        <f>'1ER AJUST. CUATRIMESTRAL'!E213+'JUNIO ORDINARIO'!E213</f>
        <v>6213.4000000000005</v>
      </c>
      <c r="F213" s="1">
        <v>12057.93</v>
      </c>
      <c r="G213" s="1">
        <v>14257.19</v>
      </c>
      <c r="H213" s="1">
        <v>2948.84</v>
      </c>
      <c r="I213" s="1">
        <v>11227.94</v>
      </c>
      <c r="J213" s="1">
        <v>1004.03</v>
      </c>
      <c r="K213" s="1">
        <v>863.54</v>
      </c>
      <c r="L213" s="1">
        <v>11347</v>
      </c>
      <c r="M213" s="1">
        <v>0</v>
      </c>
      <c r="N213" s="3">
        <f t="shared" si="3"/>
        <v>742558.72000000009</v>
      </c>
    </row>
    <row r="214" spans="1:14" x14ac:dyDescent="0.25">
      <c r="A214" s="4">
        <v>211</v>
      </c>
      <c r="B214" s="2" t="s">
        <v>214</v>
      </c>
      <c r="C214" s="1">
        <f>'1ER AJUST. CUATRIMESTRAL'!C214+'JUNIO ORDINARIO'!C214</f>
        <v>374971.01</v>
      </c>
      <c r="D214" s="1">
        <f>'1ER AJUST. CUATRIMESTRAL'!D214+'JUNIO ORDINARIO'!D214</f>
        <v>67081.64</v>
      </c>
      <c r="E214" s="1">
        <f>'1ER AJUST. CUATRIMESTRAL'!E214+'JUNIO ORDINARIO'!E214</f>
        <v>3728.88</v>
      </c>
      <c r="F214" s="1">
        <v>7032.37</v>
      </c>
      <c r="G214" s="1">
        <v>8561.74</v>
      </c>
      <c r="H214" s="1">
        <v>1786.32</v>
      </c>
      <c r="I214" s="1">
        <v>6775.28</v>
      </c>
      <c r="J214" s="1">
        <v>580.73</v>
      </c>
      <c r="K214" s="1">
        <v>535.45000000000005</v>
      </c>
      <c r="L214" s="1">
        <v>3311</v>
      </c>
      <c r="M214" s="1">
        <v>0</v>
      </c>
      <c r="N214" s="3">
        <f t="shared" si="3"/>
        <v>474364.42000000004</v>
      </c>
    </row>
    <row r="215" spans="1:14" x14ac:dyDescent="0.25">
      <c r="A215" s="4">
        <v>212</v>
      </c>
      <c r="B215" s="2" t="s">
        <v>215</v>
      </c>
      <c r="C215" s="1">
        <f>'1ER AJUST. CUATRIMESTRAL'!C215+'JUNIO ORDINARIO'!C215</f>
        <v>353570.36</v>
      </c>
      <c r="D215" s="1">
        <f>'1ER AJUST. CUATRIMESTRAL'!D215+'JUNIO ORDINARIO'!D215</f>
        <v>54352.6</v>
      </c>
      <c r="E215" s="1">
        <f>'1ER AJUST. CUATRIMESTRAL'!E215+'JUNIO ORDINARIO'!E215</f>
        <v>3807.78</v>
      </c>
      <c r="F215" s="1">
        <v>7812.2100000000009</v>
      </c>
      <c r="G215" s="1">
        <v>7887.76</v>
      </c>
      <c r="H215" s="1">
        <v>1681.14</v>
      </c>
      <c r="I215" s="1">
        <v>6058.3</v>
      </c>
      <c r="J215" s="1">
        <v>637</v>
      </c>
      <c r="K215" s="1">
        <v>465.54</v>
      </c>
      <c r="L215" s="1">
        <v>0</v>
      </c>
      <c r="M215" s="1">
        <v>0</v>
      </c>
      <c r="N215" s="3">
        <f t="shared" si="3"/>
        <v>436272.69</v>
      </c>
    </row>
    <row r="216" spans="1:14" x14ac:dyDescent="0.25">
      <c r="A216" s="4">
        <v>213</v>
      </c>
      <c r="B216" s="2" t="s">
        <v>216</v>
      </c>
      <c r="C216" s="1">
        <f>'1ER AJUST. CUATRIMESTRAL'!C216+'JUNIO ORDINARIO'!C216</f>
        <v>491173.57</v>
      </c>
      <c r="D216" s="1">
        <f>'1ER AJUST. CUATRIMESTRAL'!D216+'JUNIO ORDINARIO'!D216</f>
        <v>160643.74</v>
      </c>
      <c r="E216" s="1">
        <f>'1ER AJUST. CUATRIMESTRAL'!E216+'JUNIO ORDINARIO'!E216</f>
        <v>4608.9399999999996</v>
      </c>
      <c r="F216" s="1">
        <v>8792.0499999999993</v>
      </c>
      <c r="G216" s="1">
        <v>10443.93</v>
      </c>
      <c r="H216" s="1">
        <v>2319.4</v>
      </c>
      <c r="I216" s="1">
        <v>8539.3799999999992</v>
      </c>
      <c r="J216" s="1">
        <v>701.52</v>
      </c>
      <c r="K216" s="1">
        <v>693.89</v>
      </c>
      <c r="L216" s="1">
        <v>0</v>
      </c>
      <c r="M216" s="1">
        <v>0</v>
      </c>
      <c r="N216" s="3">
        <f t="shared" si="3"/>
        <v>687916.42000000016</v>
      </c>
    </row>
    <row r="217" spans="1:14" x14ac:dyDescent="0.25">
      <c r="A217" s="4">
        <v>214</v>
      </c>
      <c r="B217" s="2" t="s">
        <v>217</v>
      </c>
      <c r="C217" s="1">
        <f>'1ER AJUST. CUATRIMESTRAL'!C217+'JUNIO ORDINARIO'!C217</f>
        <v>258608.62</v>
      </c>
      <c r="D217" s="1">
        <f>'1ER AJUST. CUATRIMESTRAL'!D217+'JUNIO ORDINARIO'!D217</f>
        <v>43944.2</v>
      </c>
      <c r="E217" s="1">
        <f>'1ER AJUST. CUATRIMESTRAL'!E217+'JUNIO ORDINARIO'!E217</f>
        <v>2908.7000000000003</v>
      </c>
      <c r="F217" s="1">
        <v>6546.46</v>
      </c>
      <c r="G217" s="1">
        <v>5018.13</v>
      </c>
      <c r="H217" s="1">
        <v>1217.21</v>
      </c>
      <c r="I217" s="1">
        <v>3940.32</v>
      </c>
      <c r="J217" s="1">
        <v>530.4</v>
      </c>
      <c r="K217" s="1">
        <v>301.66000000000003</v>
      </c>
      <c r="L217" s="1">
        <v>0</v>
      </c>
      <c r="M217" s="1">
        <v>0</v>
      </c>
      <c r="N217" s="3">
        <f t="shared" si="3"/>
        <v>323015.70000000007</v>
      </c>
    </row>
    <row r="218" spans="1:14" x14ac:dyDescent="0.25">
      <c r="A218" s="4">
        <v>215</v>
      </c>
      <c r="B218" s="2" t="s">
        <v>218</v>
      </c>
      <c r="C218" s="1">
        <f>'1ER AJUST. CUATRIMESTRAL'!C218+'JUNIO ORDINARIO'!C218</f>
        <v>152640.78</v>
      </c>
      <c r="D218" s="1">
        <f>'1ER AJUST. CUATRIMESTRAL'!D218+'JUNIO ORDINARIO'!D218</f>
        <v>63156.649999999994</v>
      </c>
      <c r="E218" s="1">
        <f>'1ER AJUST. CUATRIMESTRAL'!E218+'JUNIO ORDINARIO'!E218</f>
        <v>1541.6000000000001</v>
      </c>
      <c r="F218" s="1">
        <v>3150.19</v>
      </c>
      <c r="G218" s="1">
        <v>2125.34</v>
      </c>
      <c r="H218" s="1">
        <v>720.52</v>
      </c>
      <c r="I218" s="1">
        <v>2099.1999999999998</v>
      </c>
      <c r="J218" s="1">
        <v>275.29000000000002</v>
      </c>
      <c r="K218" s="1">
        <v>201.08</v>
      </c>
      <c r="L218" s="1">
        <v>1270</v>
      </c>
      <c r="M218" s="1">
        <v>0</v>
      </c>
      <c r="N218" s="3">
        <f t="shared" si="3"/>
        <v>227180.65</v>
      </c>
    </row>
    <row r="219" spans="1:14" x14ac:dyDescent="0.25">
      <c r="A219" s="4">
        <v>216</v>
      </c>
      <c r="B219" s="2" t="s">
        <v>219</v>
      </c>
      <c r="C219" s="1">
        <f>'1ER AJUST. CUATRIMESTRAL'!C219+'JUNIO ORDINARIO'!C219</f>
        <v>194583.84</v>
      </c>
      <c r="D219" s="1">
        <f>'1ER AJUST. CUATRIMESTRAL'!D219+'JUNIO ORDINARIO'!D219</f>
        <v>81151.569999999992</v>
      </c>
      <c r="E219" s="1">
        <f>'1ER AJUST. CUATRIMESTRAL'!E219+'JUNIO ORDINARIO'!E219</f>
        <v>2336.4</v>
      </c>
      <c r="F219" s="1">
        <v>5631.75</v>
      </c>
      <c r="G219" s="1">
        <v>3037.86</v>
      </c>
      <c r="H219" s="1">
        <v>910.44</v>
      </c>
      <c r="I219" s="1">
        <v>2499.62</v>
      </c>
      <c r="J219" s="1">
        <v>432.47</v>
      </c>
      <c r="K219" s="1">
        <v>200.99</v>
      </c>
      <c r="L219" s="1">
        <v>6428</v>
      </c>
      <c r="M219" s="1">
        <v>0</v>
      </c>
      <c r="N219" s="3">
        <f t="shared" si="3"/>
        <v>297212.93999999994</v>
      </c>
    </row>
    <row r="220" spans="1:14" x14ac:dyDescent="0.25">
      <c r="A220" s="5">
        <v>217</v>
      </c>
      <c r="B220" s="2" t="s">
        <v>220</v>
      </c>
      <c r="C220" s="1">
        <f>'1ER AJUST. CUATRIMESTRAL'!C220+'JUNIO ORDINARIO'!C220</f>
        <v>429524.01</v>
      </c>
      <c r="D220" s="1">
        <f>'1ER AJUST. CUATRIMESTRAL'!D220+'JUNIO ORDINARIO'!D220</f>
        <v>59023.9</v>
      </c>
      <c r="E220" s="1">
        <f>'1ER AJUST. CUATRIMESTRAL'!E220+'JUNIO ORDINARIO'!E220</f>
        <v>4422.88</v>
      </c>
      <c r="F220" s="1">
        <v>8878.83</v>
      </c>
      <c r="G220" s="1">
        <v>8653.4500000000007</v>
      </c>
      <c r="H220" s="1">
        <v>2038.16</v>
      </c>
      <c r="I220" s="1">
        <v>6913.89</v>
      </c>
      <c r="J220" s="1">
        <v>758.85</v>
      </c>
      <c r="K220" s="1">
        <v>577.22</v>
      </c>
      <c r="L220" s="1">
        <v>0</v>
      </c>
      <c r="M220" s="1">
        <v>0</v>
      </c>
      <c r="N220" s="3">
        <f t="shared" si="3"/>
        <v>520791.19</v>
      </c>
    </row>
    <row r="221" spans="1:14" x14ac:dyDescent="0.25">
      <c r="A221" s="4">
        <v>218</v>
      </c>
      <c r="B221" s="2" t="s">
        <v>221</v>
      </c>
      <c r="C221" s="1">
        <f>'1ER AJUST. CUATRIMESTRAL'!C221+'JUNIO ORDINARIO'!C221</f>
        <v>118999.06000000001</v>
      </c>
      <c r="D221" s="1">
        <f>'1ER AJUST. CUATRIMESTRAL'!D221+'JUNIO ORDINARIO'!D221</f>
        <v>50252.53</v>
      </c>
      <c r="E221" s="1">
        <f>'1ER AJUST. CUATRIMESTRAL'!E221+'JUNIO ORDINARIO'!E221</f>
        <v>1681.54</v>
      </c>
      <c r="F221" s="1">
        <v>4595.34</v>
      </c>
      <c r="G221" s="1">
        <v>1342.28</v>
      </c>
      <c r="H221" s="1">
        <v>549.38</v>
      </c>
      <c r="I221" s="1">
        <v>1054.3699999999999</v>
      </c>
      <c r="J221" s="1">
        <v>345.59</v>
      </c>
      <c r="K221" s="1">
        <v>80.72</v>
      </c>
      <c r="L221" s="1">
        <v>0</v>
      </c>
      <c r="M221" s="1">
        <v>0</v>
      </c>
      <c r="N221" s="3">
        <f t="shared" si="3"/>
        <v>178900.81000000003</v>
      </c>
    </row>
    <row r="222" spans="1:14" x14ac:dyDescent="0.25">
      <c r="A222" s="4">
        <v>219</v>
      </c>
      <c r="B222" s="2" t="s">
        <v>222</v>
      </c>
      <c r="C222" s="1">
        <f>'1ER AJUST. CUATRIMESTRAL'!C222+'JUNIO ORDINARIO'!C222</f>
        <v>419281.06000000006</v>
      </c>
      <c r="D222" s="1">
        <f>'1ER AJUST. CUATRIMESTRAL'!D222+'JUNIO ORDINARIO'!D222</f>
        <v>78678.94</v>
      </c>
      <c r="E222" s="1">
        <f>'1ER AJUST. CUATRIMESTRAL'!E222+'JUNIO ORDINARIO'!E222</f>
        <v>4212.74</v>
      </c>
      <c r="F222" s="1">
        <v>7474</v>
      </c>
      <c r="G222" s="1">
        <v>6603.05</v>
      </c>
      <c r="H222" s="1">
        <v>2016.61</v>
      </c>
      <c r="I222" s="1">
        <v>6476.77</v>
      </c>
      <c r="J222" s="1">
        <v>642.86</v>
      </c>
      <c r="K222" s="1">
        <v>629.12</v>
      </c>
      <c r="L222" s="1">
        <v>53348</v>
      </c>
      <c r="M222" s="1">
        <v>0</v>
      </c>
      <c r="N222" s="3">
        <f t="shared" si="3"/>
        <v>579363.15</v>
      </c>
    </row>
    <row r="223" spans="1:14" x14ac:dyDescent="0.25">
      <c r="A223" s="4">
        <v>220</v>
      </c>
      <c r="B223" s="2" t="s">
        <v>223</v>
      </c>
      <c r="C223" s="1">
        <f>'1ER AJUST. CUATRIMESTRAL'!C223+'JUNIO ORDINARIO'!C223</f>
        <v>366956.17999999993</v>
      </c>
      <c r="D223" s="1">
        <f>'1ER AJUST. CUATRIMESTRAL'!D223+'JUNIO ORDINARIO'!D223</f>
        <v>139124.89000000001</v>
      </c>
      <c r="E223" s="1">
        <f>'1ER AJUST. CUATRIMESTRAL'!E223+'JUNIO ORDINARIO'!E223</f>
        <v>3803.7200000000003</v>
      </c>
      <c r="F223" s="1">
        <v>7588.2400000000007</v>
      </c>
      <c r="G223" s="1">
        <v>6599.8</v>
      </c>
      <c r="H223" s="1">
        <v>1744.05</v>
      </c>
      <c r="I223" s="1">
        <v>5763.3</v>
      </c>
      <c r="J223" s="1">
        <v>637.66</v>
      </c>
      <c r="K223" s="1">
        <v>496.92</v>
      </c>
      <c r="L223" s="1">
        <v>0</v>
      </c>
      <c r="M223" s="1">
        <v>0</v>
      </c>
      <c r="N223" s="3">
        <f t="shared" si="3"/>
        <v>532714.76</v>
      </c>
    </row>
    <row r="224" spans="1:14" x14ac:dyDescent="0.25">
      <c r="A224" s="4">
        <v>221</v>
      </c>
      <c r="B224" s="2" t="s">
        <v>224</v>
      </c>
      <c r="C224" s="1">
        <f>'1ER AJUST. CUATRIMESTRAL'!C224+'JUNIO ORDINARIO'!C224</f>
        <v>181358.38999999998</v>
      </c>
      <c r="D224" s="1">
        <f>'1ER AJUST. CUATRIMESTRAL'!D224+'JUNIO ORDINARIO'!D224</f>
        <v>64085.37</v>
      </c>
      <c r="E224" s="1">
        <f>'1ER AJUST. CUATRIMESTRAL'!E224+'JUNIO ORDINARIO'!E224</f>
        <v>1973.3</v>
      </c>
      <c r="F224" s="1">
        <v>4200.92</v>
      </c>
      <c r="G224" s="1">
        <v>3654.78</v>
      </c>
      <c r="H224" s="1">
        <v>858.16</v>
      </c>
      <c r="I224" s="1">
        <v>2936.07</v>
      </c>
      <c r="J224" s="1">
        <v>335.53</v>
      </c>
      <c r="K224" s="1">
        <v>228.9</v>
      </c>
      <c r="L224" s="1">
        <v>0</v>
      </c>
      <c r="M224" s="1">
        <v>0</v>
      </c>
      <c r="N224" s="3">
        <f t="shared" si="3"/>
        <v>259631.41999999998</v>
      </c>
    </row>
    <row r="225" spans="1:14" x14ac:dyDescent="0.25">
      <c r="A225" s="4">
        <v>222</v>
      </c>
      <c r="B225" s="2" t="s">
        <v>225</v>
      </c>
      <c r="C225" s="1">
        <f>'1ER AJUST. CUATRIMESTRAL'!C225+'JUNIO ORDINARIO'!C225</f>
        <v>187937.21</v>
      </c>
      <c r="D225" s="1">
        <f>'1ER AJUST. CUATRIMESTRAL'!D225+'JUNIO ORDINARIO'!D225</f>
        <v>46988.71</v>
      </c>
      <c r="E225" s="1">
        <f>'1ER AJUST. CUATRIMESTRAL'!E225+'JUNIO ORDINARIO'!E225</f>
        <v>2156.2599999999998</v>
      </c>
      <c r="F225" s="1">
        <v>4967.62</v>
      </c>
      <c r="G225" s="1">
        <v>3490.44</v>
      </c>
      <c r="H225" s="1">
        <v>882.82</v>
      </c>
      <c r="I225" s="1">
        <v>2763.84</v>
      </c>
      <c r="J225" s="1">
        <v>389.79</v>
      </c>
      <c r="K225" s="1">
        <v>211.59</v>
      </c>
      <c r="L225" s="1">
        <v>0</v>
      </c>
      <c r="M225" s="1">
        <v>0</v>
      </c>
      <c r="N225" s="3">
        <f t="shared" si="3"/>
        <v>249788.28</v>
      </c>
    </row>
    <row r="226" spans="1:14" x14ac:dyDescent="0.25">
      <c r="A226" s="4">
        <v>223</v>
      </c>
      <c r="B226" s="2" t="s">
        <v>226</v>
      </c>
      <c r="C226" s="1">
        <f>'1ER AJUST. CUATRIMESTRAL'!C226+'JUNIO ORDINARIO'!C226</f>
        <v>137210.5</v>
      </c>
      <c r="D226" s="1">
        <f>'1ER AJUST. CUATRIMESTRAL'!D226+'JUNIO ORDINARIO'!D226</f>
        <v>79263.72</v>
      </c>
      <c r="E226" s="1">
        <f>'1ER AJUST. CUATRIMESTRAL'!E226+'JUNIO ORDINARIO'!E226</f>
        <v>1675.7800000000002</v>
      </c>
      <c r="F226" s="1">
        <v>3928.55</v>
      </c>
      <c r="G226" s="1">
        <v>1067.29</v>
      </c>
      <c r="H226" s="1">
        <v>647.1</v>
      </c>
      <c r="I226" s="1">
        <v>1317.48</v>
      </c>
      <c r="J226" s="1">
        <v>303.52</v>
      </c>
      <c r="K226" s="1">
        <v>148.30000000000001</v>
      </c>
      <c r="L226" s="1">
        <v>0</v>
      </c>
      <c r="M226" s="1">
        <v>0</v>
      </c>
      <c r="N226" s="3">
        <f t="shared" si="3"/>
        <v>225562.23999999999</v>
      </c>
    </row>
    <row r="227" spans="1:14" x14ac:dyDescent="0.25">
      <c r="A227" s="4">
        <v>224</v>
      </c>
      <c r="B227" s="2" t="s">
        <v>227</v>
      </c>
      <c r="C227" s="1">
        <f>'1ER AJUST. CUATRIMESTRAL'!C227+'JUNIO ORDINARIO'!C227</f>
        <v>107770.28</v>
      </c>
      <c r="D227" s="1">
        <f>'1ER AJUST. CUATRIMESTRAL'!D227+'JUNIO ORDINARIO'!D227</f>
        <v>48038.65</v>
      </c>
      <c r="E227" s="1">
        <f>'1ER AJUST. CUATRIMESTRAL'!E227+'JUNIO ORDINARIO'!E227</f>
        <v>1289.76</v>
      </c>
      <c r="F227" s="1">
        <v>2968.73</v>
      </c>
      <c r="G227" s="1">
        <v>1563.93</v>
      </c>
      <c r="H227" s="1">
        <v>508.65</v>
      </c>
      <c r="I227" s="1">
        <v>1387.04</v>
      </c>
      <c r="J227" s="1">
        <v>232.43</v>
      </c>
      <c r="K227" s="1">
        <v>120.56</v>
      </c>
      <c r="L227" s="1">
        <v>0</v>
      </c>
      <c r="M227" s="1">
        <v>0</v>
      </c>
      <c r="N227" s="3">
        <f t="shared" si="3"/>
        <v>163880.03</v>
      </c>
    </row>
    <row r="228" spans="1:14" x14ac:dyDescent="0.25">
      <c r="A228" s="4">
        <v>225</v>
      </c>
      <c r="B228" s="2" t="s">
        <v>228</v>
      </c>
      <c r="C228" s="1">
        <f>'1ER AJUST. CUATRIMESTRAL'!C228+'JUNIO ORDINARIO'!C228</f>
        <v>596813.98</v>
      </c>
      <c r="D228" s="1">
        <f>'1ER AJUST. CUATRIMESTRAL'!D228+'JUNIO ORDINARIO'!D228</f>
        <v>62250</v>
      </c>
      <c r="E228" s="1">
        <f>'1ER AJUST. CUATRIMESTRAL'!E228+'JUNIO ORDINARIO'!E228</f>
        <v>5814.4800000000005</v>
      </c>
      <c r="F228" s="1">
        <v>10577.119999999999</v>
      </c>
      <c r="G228" s="1">
        <v>15095.05</v>
      </c>
      <c r="H228" s="1">
        <v>2849.17</v>
      </c>
      <c r="I228" s="1">
        <v>11441.07</v>
      </c>
      <c r="J228" s="1">
        <v>897.22</v>
      </c>
      <c r="K228" s="1">
        <v>875.89</v>
      </c>
      <c r="L228" s="1">
        <v>0</v>
      </c>
      <c r="M228" s="1">
        <v>0</v>
      </c>
      <c r="N228" s="3">
        <f t="shared" si="3"/>
        <v>706613.98</v>
      </c>
    </row>
    <row r="229" spans="1:14" x14ac:dyDescent="0.25">
      <c r="A229" s="4">
        <v>226</v>
      </c>
      <c r="B229" s="2" t="s">
        <v>229</v>
      </c>
      <c r="C229" s="1">
        <f>'1ER AJUST. CUATRIMESTRAL'!C229+'JUNIO ORDINARIO'!C229</f>
        <v>334395.32000000007</v>
      </c>
      <c r="D229" s="1">
        <f>'1ER AJUST. CUATRIMESTRAL'!D229+'JUNIO ORDINARIO'!D229</f>
        <v>152085.97</v>
      </c>
      <c r="E229" s="1">
        <f>'1ER AJUST. CUATRIMESTRAL'!E229+'JUNIO ORDINARIO'!E229</f>
        <v>3175.15</v>
      </c>
      <c r="F229" s="1">
        <v>5664.39</v>
      </c>
      <c r="G229" s="1">
        <v>7253.23</v>
      </c>
      <c r="H229" s="1">
        <v>1594.73</v>
      </c>
      <c r="I229" s="1">
        <v>6078.19</v>
      </c>
      <c r="J229" s="1">
        <v>467.14</v>
      </c>
      <c r="K229" s="1">
        <v>497.98</v>
      </c>
      <c r="L229" s="1">
        <v>0</v>
      </c>
      <c r="M229" s="1">
        <v>0</v>
      </c>
      <c r="N229" s="3">
        <f t="shared" si="3"/>
        <v>511212.10000000003</v>
      </c>
    </row>
    <row r="230" spans="1:14" x14ac:dyDescent="0.25">
      <c r="A230" s="4">
        <v>227</v>
      </c>
      <c r="B230" s="2" t="s">
        <v>230</v>
      </c>
      <c r="C230" s="1">
        <f>'1ER AJUST. CUATRIMESTRAL'!C230+'JUNIO ORDINARIO'!C230</f>
        <v>2380790.77</v>
      </c>
      <c r="D230" s="1">
        <f>'1ER AJUST. CUATRIMESTRAL'!D230+'JUNIO ORDINARIO'!D230</f>
        <v>377879.3</v>
      </c>
      <c r="E230" s="1">
        <f>'1ER AJUST. CUATRIMESTRAL'!E230+'JUNIO ORDINARIO'!E230</f>
        <v>17644.61</v>
      </c>
      <c r="F230" s="1">
        <v>14248.13</v>
      </c>
      <c r="G230" s="1">
        <v>43827.18</v>
      </c>
      <c r="H230" s="1">
        <v>11615.37</v>
      </c>
      <c r="I230" s="1">
        <v>46007.38</v>
      </c>
      <c r="J230" s="1">
        <v>1753.37</v>
      </c>
      <c r="K230" s="1">
        <v>4590.2</v>
      </c>
      <c r="L230" s="1">
        <v>0</v>
      </c>
      <c r="M230" s="1">
        <v>0</v>
      </c>
      <c r="N230" s="3">
        <f t="shared" si="3"/>
        <v>2898356.31</v>
      </c>
    </row>
    <row r="231" spans="1:14" x14ac:dyDescent="0.25">
      <c r="A231" s="4">
        <v>228</v>
      </c>
      <c r="B231" s="2" t="s">
        <v>231</v>
      </c>
      <c r="C231" s="1">
        <f>'1ER AJUST. CUATRIMESTRAL'!C231+'JUNIO ORDINARIO'!C231</f>
        <v>161043.52000000002</v>
      </c>
      <c r="D231" s="1">
        <f>'1ER AJUST. CUATRIMESTRAL'!D231+'JUNIO ORDINARIO'!D231</f>
        <v>55950</v>
      </c>
      <c r="E231" s="1">
        <f>'1ER AJUST. CUATRIMESTRAL'!E231+'JUNIO ORDINARIO'!E231</f>
        <v>2207.7900000000004</v>
      </c>
      <c r="F231" s="1">
        <v>5748.67</v>
      </c>
      <c r="G231" s="1">
        <v>2084.86</v>
      </c>
      <c r="H231" s="1">
        <v>751.38</v>
      </c>
      <c r="I231" s="1">
        <v>1657.02</v>
      </c>
      <c r="J231" s="1">
        <v>435.58</v>
      </c>
      <c r="K231" s="1">
        <v>131.19999999999999</v>
      </c>
      <c r="L231" s="1">
        <v>0</v>
      </c>
      <c r="M231" s="1">
        <v>0</v>
      </c>
      <c r="N231" s="3">
        <f t="shared" si="3"/>
        <v>230010.02000000002</v>
      </c>
    </row>
    <row r="232" spans="1:14" x14ac:dyDescent="0.25">
      <c r="A232" s="4">
        <v>229</v>
      </c>
      <c r="B232" s="2" t="s">
        <v>232</v>
      </c>
      <c r="C232" s="1">
        <f>'1ER AJUST. CUATRIMESTRAL'!C232+'JUNIO ORDINARIO'!C232</f>
        <v>883843.45</v>
      </c>
      <c r="D232" s="1">
        <f>'1ER AJUST. CUATRIMESTRAL'!D232+'JUNIO ORDINARIO'!D232</f>
        <v>173312.95</v>
      </c>
      <c r="E232" s="1">
        <f>'1ER AJUST. CUATRIMESTRAL'!E232+'JUNIO ORDINARIO'!E232</f>
        <v>7886.92</v>
      </c>
      <c r="F232" s="1">
        <v>11360.29</v>
      </c>
      <c r="G232" s="1">
        <v>23255.1</v>
      </c>
      <c r="H232" s="1">
        <v>4274.63</v>
      </c>
      <c r="I232" s="1">
        <v>18439.25</v>
      </c>
      <c r="J232" s="1">
        <v>1037.92</v>
      </c>
      <c r="K232" s="1">
        <v>1484</v>
      </c>
      <c r="L232" s="1">
        <v>49401</v>
      </c>
      <c r="M232" s="1">
        <v>0</v>
      </c>
      <c r="N232" s="3">
        <f t="shared" si="3"/>
        <v>1174295.5099999998</v>
      </c>
    </row>
    <row r="233" spans="1:14" x14ac:dyDescent="0.25">
      <c r="A233" s="4">
        <v>230</v>
      </c>
      <c r="B233" s="2" t="s">
        <v>233</v>
      </c>
      <c r="C233" s="1">
        <f>'1ER AJUST. CUATRIMESTRAL'!C233+'JUNIO ORDINARIO'!C233</f>
        <v>193000.8</v>
      </c>
      <c r="D233" s="1">
        <f>'1ER AJUST. CUATRIMESTRAL'!D233+'JUNIO ORDINARIO'!D233</f>
        <v>62725.880000000005</v>
      </c>
      <c r="E233" s="1">
        <f>'1ER AJUST. CUATRIMESTRAL'!E233+'JUNIO ORDINARIO'!E233</f>
        <v>1971.69</v>
      </c>
      <c r="F233" s="1">
        <v>3735.4099999999994</v>
      </c>
      <c r="G233" s="1">
        <v>2279.31</v>
      </c>
      <c r="H233" s="1">
        <v>922.02</v>
      </c>
      <c r="I233" s="1">
        <v>2573.56</v>
      </c>
      <c r="J233" s="1">
        <v>300.33999999999997</v>
      </c>
      <c r="K233" s="1">
        <v>275.33</v>
      </c>
      <c r="L233" s="1">
        <v>0</v>
      </c>
      <c r="M233" s="1">
        <v>0</v>
      </c>
      <c r="N233" s="3">
        <f t="shared" si="3"/>
        <v>267784.34000000008</v>
      </c>
    </row>
    <row r="234" spans="1:14" x14ac:dyDescent="0.25">
      <c r="A234" s="4">
        <v>231</v>
      </c>
      <c r="B234" s="2" t="s">
        <v>234</v>
      </c>
      <c r="C234" s="1">
        <f>'1ER AJUST. CUATRIMESTRAL'!C234+'JUNIO ORDINARIO'!C234</f>
        <v>344322.78</v>
      </c>
      <c r="D234" s="1">
        <f>'1ER AJUST. CUATRIMESTRAL'!D234+'JUNIO ORDINARIO'!D234</f>
        <v>55038.6</v>
      </c>
      <c r="E234" s="1">
        <f>'1ER AJUST. CUATRIMESTRAL'!E234+'JUNIO ORDINARIO'!E234</f>
        <v>3560.8</v>
      </c>
      <c r="F234" s="1">
        <v>6942.64</v>
      </c>
      <c r="G234" s="1">
        <v>8097.93</v>
      </c>
      <c r="H234" s="1">
        <v>1641.55</v>
      </c>
      <c r="I234" s="1">
        <v>6198.08</v>
      </c>
      <c r="J234" s="1">
        <v>589.98</v>
      </c>
      <c r="K234" s="1">
        <v>476.66</v>
      </c>
      <c r="L234" s="1">
        <v>0</v>
      </c>
      <c r="M234" s="1">
        <v>0</v>
      </c>
      <c r="N234" s="3">
        <f t="shared" si="3"/>
        <v>426869.01999999996</v>
      </c>
    </row>
    <row r="235" spans="1:14" x14ac:dyDescent="0.25">
      <c r="A235" s="4">
        <v>232</v>
      </c>
      <c r="B235" s="2" t="s">
        <v>235</v>
      </c>
      <c r="C235" s="1">
        <f>'1ER AJUST. CUATRIMESTRAL'!C235+'JUNIO ORDINARIO'!C235</f>
        <v>2730161.03</v>
      </c>
      <c r="D235" s="1">
        <f>'1ER AJUST. CUATRIMESTRAL'!D235+'JUNIO ORDINARIO'!D235</f>
        <v>470999.02</v>
      </c>
      <c r="E235" s="1">
        <f>'1ER AJUST. CUATRIMESTRAL'!E235+'JUNIO ORDINARIO'!E235</f>
        <v>23758.28</v>
      </c>
      <c r="F235" s="1">
        <v>35628.93</v>
      </c>
      <c r="G235" s="1">
        <v>55994.26</v>
      </c>
      <c r="H235" s="1">
        <v>13107.34</v>
      </c>
      <c r="I235" s="1">
        <v>49617.73</v>
      </c>
      <c r="J235" s="1">
        <v>3125.71</v>
      </c>
      <c r="K235" s="1">
        <v>4474.2299999999996</v>
      </c>
      <c r="L235" s="1">
        <v>0</v>
      </c>
      <c r="M235" s="1">
        <v>0</v>
      </c>
      <c r="N235" s="3">
        <f t="shared" si="3"/>
        <v>3386866.5299999993</v>
      </c>
    </row>
    <row r="236" spans="1:14" x14ac:dyDescent="0.25">
      <c r="A236" s="4">
        <v>233</v>
      </c>
      <c r="B236" s="2" t="s">
        <v>236</v>
      </c>
      <c r="C236" s="1">
        <f>'1ER AJUST. CUATRIMESTRAL'!C236+'JUNIO ORDINARIO'!C236</f>
        <v>413408.22000000003</v>
      </c>
      <c r="D236" s="1">
        <f>'1ER AJUST. CUATRIMESTRAL'!D236+'JUNIO ORDINARIO'!D236</f>
        <v>180861.34</v>
      </c>
      <c r="E236" s="1">
        <f>'1ER AJUST. CUATRIMESTRAL'!E236+'JUNIO ORDINARIO'!E236</f>
        <v>3822.6</v>
      </c>
      <c r="F236" s="1">
        <v>6477.1200000000008</v>
      </c>
      <c r="G236" s="1">
        <v>4273.76</v>
      </c>
      <c r="H236" s="1">
        <v>1976.17</v>
      </c>
      <c r="I236" s="1">
        <v>5477.74</v>
      </c>
      <c r="J236" s="1">
        <v>512.37</v>
      </c>
      <c r="K236" s="1">
        <v>638.21</v>
      </c>
      <c r="L236" s="1">
        <v>0</v>
      </c>
      <c r="M236" s="1">
        <v>0</v>
      </c>
      <c r="N236" s="3">
        <f t="shared" si="3"/>
        <v>617447.53</v>
      </c>
    </row>
    <row r="237" spans="1:14" x14ac:dyDescent="0.25">
      <c r="A237" s="4">
        <v>234</v>
      </c>
      <c r="B237" s="2" t="s">
        <v>237</v>
      </c>
      <c r="C237" s="1">
        <f>'1ER AJUST. CUATRIMESTRAL'!C237+'JUNIO ORDINARIO'!C237</f>
        <v>739242.33000000007</v>
      </c>
      <c r="D237" s="1">
        <f>'1ER AJUST. CUATRIMESTRAL'!D237+'JUNIO ORDINARIO'!D237</f>
        <v>68426.2</v>
      </c>
      <c r="E237" s="1">
        <f>'1ER AJUST. CUATRIMESTRAL'!E237+'JUNIO ORDINARIO'!E237</f>
        <v>7106.3099999999995</v>
      </c>
      <c r="F237" s="1">
        <v>12686.23</v>
      </c>
      <c r="G237" s="1">
        <v>18296.61</v>
      </c>
      <c r="H237" s="1">
        <v>3531.23</v>
      </c>
      <c r="I237" s="1">
        <v>14087.81</v>
      </c>
      <c r="J237" s="1">
        <v>1083.82</v>
      </c>
      <c r="K237" s="1">
        <v>1099.4000000000001</v>
      </c>
      <c r="L237" s="1">
        <v>0</v>
      </c>
      <c r="M237" s="1">
        <v>0</v>
      </c>
      <c r="N237" s="3">
        <f t="shared" si="3"/>
        <v>865559.94000000006</v>
      </c>
    </row>
    <row r="238" spans="1:14" x14ac:dyDescent="0.25">
      <c r="A238" s="4">
        <v>235</v>
      </c>
      <c r="B238" s="2" t="s">
        <v>568</v>
      </c>
      <c r="C238" s="1">
        <f>'1ER AJUST. CUATRIMESTRAL'!C238+'JUNIO ORDINARIO'!C238</f>
        <v>448656.07</v>
      </c>
      <c r="D238" s="1">
        <f>'1ER AJUST. CUATRIMESTRAL'!D238+'JUNIO ORDINARIO'!D238</f>
        <v>211272.88</v>
      </c>
      <c r="E238" s="1">
        <f>'1ER AJUST. CUATRIMESTRAL'!E238+'JUNIO ORDINARIO'!E238</f>
        <v>4720.57</v>
      </c>
      <c r="F238" s="1">
        <v>9680.68</v>
      </c>
      <c r="G238" s="1">
        <v>9517.6299999999992</v>
      </c>
      <c r="H238" s="1">
        <v>2126.8200000000002</v>
      </c>
      <c r="I238" s="1">
        <v>7554.77</v>
      </c>
      <c r="J238" s="1">
        <v>776.89</v>
      </c>
      <c r="K238" s="1">
        <v>591.99</v>
      </c>
      <c r="L238" s="1">
        <v>29864</v>
      </c>
      <c r="M238" s="1">
        <v>0</v>
      </c>
      <c r="N238" s="3">
        <f t="shared" si="3"/>
        <v>724762.29999999993</v>
      </c>
    </row>
    <row r="239" spans="1:14" x14ac:dyDescent="0.25">
      <c r="A239" s="4">
        <v>236</v>
      </c>
      <c r="B239" s="2" t="s">
        <v>238</v>
      </c>
      <c r="C239" s="1">
        <f>'1ER AJUST. CUATRIMESTRAL'!C239+'JUNIO ORDINARIO'!C239</f>
        <v>229907.68</v>
      </c>
      <c r="D239" s="1">
        <f>'1ER AJUST. CUATRIMESTRAL'!D239+'JUNIO ORDINARIO'!D239</f>
        <v>103233.18</v>
      </c>
      <c r="E239" s="1">
        <f>'1ER AJUST. CUATRIMESTRAL'!E239+'JUNIO ORDINARIO'!E239</f>
        <v>2721.1899999999996</v>
      </c>
      <c r="F239" s="1">
        <v>6571.92</v>
      </c>
      <c r="G239" s="1">
        <v>3506.54</v>
      </c>
      <c r="H239" s="1">
        <v>1073.9000000000001</v>
      </c>
      <c r="I239" s="1">
        <v>2838.94</v>
      </c>
      <c r="J239" s="1">
        <v>540.96</v>
      </c>
      <c r="K239" s="1">
        <v>235.69</v>
      </c>
      <c r="L239" s="1">
        <v>7829</v>
      </c>
      <c r="M239" s="1">
        <v>0</v>
      </c>
      <c r="N239" s="3">
        <f t="shared" si="3"/>
        <v>358459</v>
      </c>
    </row>
    <row r="240" spans="1:14" x14ac:dyDescent="0.25">
      <c r="A240" s="4">
        <v>237</v>
      </c>
      <c r="B240" s="2" t="s">
        <v>239</v>
      </c>
      <c r="C240" s="1">
        <f>'1ER AJUST. CUATRIMESTRAL'!C240+'JUNIO ORDINARIO'!C240</f>
        <v>246099.13</v>
      </c>
      <c r="D240" s="1">
        <f>'1ER AJUST. CUATRIMESTRAL'!D240+'JUNIO ORDINARIO'!D240</f>
        <v>87771.109999999986</v>
      </c>
      <c r="E240" s="1">
        <f>'1ER AJUST. CUATRIMESTRAL'!E240+'JUNIO ORDINARIO'!E240</f>
        <v>2708.6000000000004</v>
      </c>
      <c r="F240" s="1">
        <v>5537.52</v>
      </c>
      <c r="G240" s="1">
        <v>3806.98</v>
      </c>
      <c r="H240" s="1">
        <v>1174.3800000000001</v>
      </c>
      <c r="I240" s="1">
        <v>3552.19</v>
      </c>
      <c r="J240" s="1">
        <v>466.73</v>
      </c>
      <c r="K240" s="1">
        <v>324.32</v>
      </c>
      <c r="L240" s="1">
        <v>0</v>
      </c>
      <c r="M240" s="1">
        <v>0</v>
      </c>
      <c r="N240" s="3">
        <f t="shared" si="3"/>
        <v>351440.95999999996</v>
      </c>
    </row>
    <row r="241" spans="1:14" x14ac:dyDescent="0.25">
      <c r="A241" s="4">
        <v>238</v>
      </c>
      <c r="B241" s="2" t="s">
        <v>240</v>
      </c>
      <c r="C241" s="1">
        <f>'1ER AJUST. CUATRIMESTRAL'!C241+'JUNIO ORDINARIO'!C241</f>
        <v>197550.83999999997</v>
      </c>
      <c r="D241" s="1">
        <f>'1ER AJUST. CUATRIMESTRAL'!D241+'JUNIO ORDINARIO'!D241</f>
        <v>84007.21</v>
      </c>
      <c r="E241" s="1">
        <f>'1ER AJUST. CUATRIMESTRAL'!E241+'JUNIO ORDINARIO'!E241</f>
        <v>2329.64</v>
      </c>
      <c r="F241" s="1">
        <v>5186.72</v>
      </c>
      <c r="G241" s="1">
        <v>2436.6</v>
      </c>
      <c r="H241" s="1">
        <v>937.16</v>
      </c>
      <c r="I241" s="1">
        <v>2405.84</v>
      </c>
      <c r="J241" s="1">
        <v>409.14</v>
      </c>
      <c r="K241" s="1">
        <v>233.11</v>
      </c>
      <c r="L241" s="1">
        <v>15214</v>
      </c>
      <c r="M241" s="1">
        <v>0</v>
      </c>
      <c r="N241" s="3">
        <f t="shared" si="3"/>
        <v>310710.25999999995</v>
      </c>
    </row>
    <row r="242" spans="1:14" x14ac:dyDescent="0.25">
      <c r="A242" s="4">
        <v>239</v>
      </c>
      <c r="B242" s="2" t="s">
        <v>241</v>
      </c>
      <c r="C242" s="1">
        <f>'1ER AJUST. CUATRIMESTRAL'!C242+'JUNIO ORDINARIO'!C242</f>
        <v>171516.29</v>
      </c>
      <c r="D242" s="1">
        <f>'1ER AJUST. CUATRIMESTRAL'!D242+'JUNIO ORDINARIO'!D242</f>
        <v>38617.310000000005</v>
      </c>
      <c r="E242" s="1">
        <f>'1ER AJUST. CUATRIMESTRAL'!E242+'JUNIO ORDINARIO'!E242</f>
        <v>1794.22</v>
      </c>
      <c r="F242" s="1">
        <v>3617.16</v>
      </c>
      <c r="G242" s="1">
        <v>2453.33</v>
      </c>
      <c r="H242" s="1">
        <v>814.94</v>
      </c>
      <c r="I242" s="1">
        <v>2391.0300000000002</v>
      </c>
      <c r="J242" s="1">
        <v>312.64</v>
      </c>
      <c r="K242" s="1">
        <v>229.27</v>
      </c>
      <c r="L242" s="1">
        <v>11193</v>
      </c>
      <c r="M242" s="1">
        <v>0</v>
      </c>
      <c r="N242" s="3">
        <f t="shared" si="3"/>
        <v>232939.19</v>
      </c>
    </row>
    <row r="243" spans="1:14" x14ac:dyDescent="0.25">
      <c r="A243" s="4">
        <v>240</v>
      </c>
      <c r="B243" s="2" t="s">
        <v>242</v>
      </c>
      <c r="C243" s="1">
        <f>'1ER AJUST. CUATRIMESTRAL'!C243+'JUNIO ORDINARIO'!C243</f>
        <v>315703.09000000003</v>
      </c>
      <c r="D243" s="1">
        <f>'1ER AJUST. CUATRIMESTRAL'!D243+'JUNIO ORDINARIO'!D243</f>
        <v>55297</v>
      </c>
      <c r="E243" s="1">
        <f>'1ER AJUST. CUATRIMESTRAL'!E243+'JUNIO ORDINARIO'!E243</f>
        <v>3430.19</v>
      </c>
      <c r="F243" s="1">
        <v>7118.3099999999995</v>
      </c>
      <c r="G243" s="1">
        <v>7057.67</v>
      </c>
      <c r="H243" s="1">
        <v>1500.46</v>
      </c>
      <c r="I243" s="1">
        <v>5342.73</v>
      </c>
      <c r="J243" s="1">
        <v>575.45000000000005</v>
      </c>
      <c r="K243" s="1">
        <v>410.52</v>
      </c>
      <c r="L243" s="1">
        <v>0</v>
      </c>
      <c r="M243" s="1">
        <v>0</v>
      </c>
      <c r="N243" s="3">
        <f t="shared" si="3"/>
        <v>396435.42000000004</v>
      </c>
    </row>
    <row r="244" spans="1:14" x14ac:dyDescent="0.25">
      <c r="A244" s="4">
        <v>241</v>
      </c>
      <c r="B244" s="2" t="s">
        <v>243</v>
      </c>
      <c r="C244" s="1">
        <f>'1ER AJUST. CUATRIMESTRAL'!C244+'JUNIO ORDINARIO'!C244</f>
        <v>157449.37</v>
      </c>
      <c r="D244" s="1">
        <f>'1ER AJUST. CUATRIMESTRAL'!D244+'JUNIO ORDINARIO'!D244</f>
        <v>53456.639999999999</v>
      </c>
      <c r="E244" s="1">
        <f>'1ER AJUST. CUATRIMESTRAL'!E244+'JUNIO ORDINARIO'!E244</f>
        <v>1894.29</v>
      </c>
      <c r="F244" s="1">
        <v>4692.5999999999995</v>
      </c>
      <c r="G244" s="1">
        <v>2530.4699999999998</v>
      </c>
      <c r="H244" s="1">
        <v>732.41</v>
      </c>
      <c r="I244" s="1">
        <v>2006.95</v>
      </c>
      <c r="J244" s="1">
        <v>364.92</v>
      </c>
      <c r="K244" s="1">
        <v>153.94</v>
      </c>
      <c r="L244" s="1">
        <v>0</v>
      </c>
      <c r="M244" s="1">
        <v>0</v>
      </c>
      <c r="N244" s="3">
        <f t="shared" si="3"/>
        <v>223281.59000000005</v>
      </c>
    </row>
    <row r="245" spans="1:14" x14ac:dyDescent="0.25">
      <c r="A245" s="4">
        <v>242</v>
      </c>
      <c r="B245" s="2" t="s">
        <v>244</v>
      </c>
      <c r="C245" s="1">
        <f>'1ER AJUST. CUATRIMESTRAL'!C245+'JUNIO ORDINARIO'!C245</f>
        <v>1216767.9099999999</v>
      </c>
      <c r="D245" s="1">
        <f>'1ER AJUST. CUATRIMESTRAL'!D245+'JUNIO ORDINARIO'!D245</f>
        <v>80242.8</v>
      </c>
      <c r="E245" s="1">
        <f>'1ER AJUST. CUATRIMESTRAL'!E245+'JUNIO ORDINARIO'!E245</f>
        <v>11165.119999999999</v>
      </c>
      <c r="F245" s="1">
        <v>18228.91</v>
      </c>
      <c r="G245" s="1">
        <v>32099.45</v>
      </c>
      <c r="H245" s="1">
        <v>5835.42</v>
      </c>
      <c r="I245" s="1">
        <v>24489.48</v>
      </c>
      <c r="J245" s="1">
        <v>1588.18</v>
      </c>
      <c r="K245" s="1">
        <v>1914.26</v>
      </c>
      <c r="L245" s="1">
        <v>0</v>
      </c>
      <c r="M245" s="1">
        <v>0</v>
      </c>
      <c r="N245" s="3">
        <f t="shared" si="3"/>
        <v>1392331.5299999998</v>
      </c>
    </row>
    <row r="246" spans="1:14" x14ac:dyDescent="0.25">
      <c r="A246" s="4">
        <v>243</v>
      </c>
      <c r="B246" s="2" t="s">
        <v>245</v>
      </c>
      <c r="C246" s="1">
        <f>'1ER AJUST. CUATRIMESTRAL'!C246+'JUNIO ORDINARIO'!C246</f>
        <v>348109.64</v>
      </c>
      <c r="D246" s="1">
        <f>'1ER AJUST. CUATRIMESTRAL'!D246+'JUNIO ORDINARIO'!D246</f>
        <v>114711.82</v>
      </c>
      <c r="E246" s="1">
        <f>'1ER AJUST. CUATRIMESTRAL'!E246+'JUNIO ORDINARIO'!E246</f>
        <v>3516.27</v>
      </c>
      <c r="F246" s="1">
        <v>6625.0199999999995</v>
      </c>
      <c r="G246" s="1">
        <v>4781.9799999999996</v>
      </c>
      <c r="H246" s="1">
        <v>1662.55</v>
      </c>
      <c r="I246" s="1">
        <v>4961.1000000000004</v>
      </c>
      <c r="J246" s="1">
        <v>591.71</v>
      </c>
      <c r="K246" s="1">
        <v>495.48</v>
      </c>
      <c r="L246" s="1">
        <v>19852</v>
      </c>
      <c r="M246" s="1">
        <v>0</v>
      </c>
      <c r="N246" s="3">
        <f t="shared" si="3"/>
        <v>505307.57</v>
      </c>
    </row>
    <row r="247" spans="1:14" x14ac:dyDescent="0.25">
      <c r="A247" s="4">
        <v>244</v>
      </c>
      <c r="B247" s="2" t="s">
        <v>246</v>
      </c>
      <c r="C247" s="1">
        <f>'1ER AJUST. CUATRIMESTRAL'!C247+'JUNIO ORDINARIO'!C247</f>
        <v>406782.87</v>
      </c>
      <c r="D247" s="1">
        <f>'1ER AJUST. CUATRIMESTRAL'!D247+'JUNIO ORDINARIO'!D247</f>
        <v>54203.65</v>
      </c>
      <c r="E247" s="1">
        <f>'1ER AJUST. CUATRIMESTRAL'!E247+'JUNIO ORDINARIO'!E247</f>
        <v>3859.9500000000003</v>
      </c>
      <c r="F247" s="1">
        <v>6548.6399999999994</v>
      </c>
      <c r="G247" s="1">
        <v>9669.44</v>
      </c>
      <c r="H247" s="1">
        <v>1951.48</v>
      </c>
      <c r="I247" s="1">
        <v>7866.26</v>
      </c>
      <c r="J247" s="1">
        <v>565.66</v>
      </c>
      <c r="K247" s="1">
        <v>626.86</v>
      </c>
      <c r="L247" s="1">
        <v>14060</v>
      </c>
      <c r="M247" s="1">
        <v>0</v>
      </c>
      <c r="N247" s="3">
        <f t="shared" si="3"/>
        <v>506134.81</v>
      </c>
    </row>
    <row r="248" spans="1:14" x14ac:dyDescent="0.25">
      <c r="A248" s="4">
        <v>245</v>
      </c>
      <c r="B248" s="2" t="s">
        <v>247</v>
      </c>
      <c r="C248" s="1">
        <f>'1ER AJUST. CUATRIMESTRAL'!C248+'JUNIO ORDINARIO'!C248</f>
        <v>183832.59999999998</v>
      </c>
      <c r="D248" s="1">
        <f>'1ER AJUST. CUATRIMESTRAL'!D248+'JUNIO ORDINARIO'!D248</f>
        <v>45182.200000000004</v>
      </c>
      <c r="E248" s="1">
        <f>'1ER AJUST. CUATRIMESTRAL'!E248+'JUNIO ORDINARIO'!E248</f>
        <v>2046.4</v>
      </c>
      <c r="F248" s="1">
        <v>4335.5</v>
      </c>
      <c r="G248" s="1">
        <v>3328.29</v>
      </c>
      <c r="H248" s="1">
        <v>873.1</v>
      </c>
      <c r="I248" s="1">
        <v>2771.06</v>
      </c>
      <c r="J248" s="1">
        <v>347.62</v>
      </c>
      <c r="K248" s="1">
        <v>233.06</v>
      </c>
      <c r="L248" s="1">
        <v>0</v>
      </c>
      <c r="M248" s="1">
        <v>0</v>
      </c>
      <c r="N248" s="3">
        <f t="shared" si="3"/>
        <v>242949.83</v>
      </c>
    </row>
    <row r="249" spans="1:14" x14ac:dyDescent="0.25">
      <c r="A249" s="4">
        <v>246</v>
      </c>
      <c r="B249" s="2" t="s">
        <v>248</v>
      </c>
      <c r="C249" s="1">
        <f>'1ER AJUST. CUATRIMESTRAL'!C249+'JUNIO ORDINARIO'!C249</f>
        <v>114503.58</v>
      </c>
      <c r="D249" s="1">
        <f>'1ER AJUST. CUATRIMESTRAL'!D249+'JUNIO ORDINARIO'!D249</f>
        <v>40600</v>
      </c>
      <c r="E249" s="1">
        <f>'1ER AJUST. CUATRIMESTRAL'!E249+'JUNIO ORDINARIO'!E249</f>
        <v>1574.34</v>
      </c>
      <c r="F249" s="1">
        <v>4135.4100000000008</v>
      </c>
      <c r="G249" s="1">
        <v>1497.27</v>
      </c>
      <c r="H249" s="1">
        <v>533.17999999999995</v>
      </c>
      <c r="I249" s="1">
        <v>1184.23</v>
      </c>
      <c r="J249" s="1">
        <v>312.91000000000003</v>
      </c>
      <c r="K249" s="1">
        <v>90.66</v>
      </c>
      <c r="L249" s="1">
        <v>0</v>
      </c>
      <c r="M249" s="1">
        <v>0</v>
      </c>
      <c r="N249" s="3">
        <f t="shared" si="3"/>
        <v>164431.58000000002</v>
      </c>
    </row>
    <row r="250" spans="1:14" x14ac:dyDescent="0.25">
      <c r="A250" s="4">
        <v>247</v>
      </c>
      <c r="B250" s="2" t="s">
        <v>249</v>
      </c>
      <c r="C250" s="1">
        <f>'1ER AJUST. CUATRIMESTRAL'!C250+'JUNIO ORDINARIO'!C250</f>
        <v>280838.77</v>
      </c>
      <c r="D250" s="1">
        <f>'1ER AJUST. CUATRIMESTRAL'!D250+'JUNIO ORDINARIO'!D250</f>
        <v>66950.850000000006</v>
      </c>
      <c r="E250" s="1">
        <f>'1ER AJUST. CUATRIMESTRAL'!E250+'JUNIO ORDINARIO'!E250</f>
        <v>2489.42</v>
      </c>
      <c r="F250" s="1">
        <v>5712.96</v>
      </c>
      <c r="G250" s="1">
        <v>3870.54</v>
      </c>
      <c r="H250" s="1">
        <v>1283.5999999999999</v>
      </c>
      <c r="I250" s="1">
        <v>3677.36</v>
      </c>
      <c r="J250" s="1">
        <v>365</v>
      </c>
      <c r="K250" s="1">
        <v>336.59</v>
      </c>
      <c r="L250" s="1">
        <v>5907</v>
      </c>
      <c r="M250" s="1">
        <v>0</v>
      </c>
      <c r="N250" s="3">
        <f t="shared" si="3"/>
        <v>371432.08999999997</v>
      </c>
    </row>
    <row r="251" spans="1:14" x14ac:dyDescent="0.25">
      <c r="A251" s="4">
        <v>248</v>
      </c>
      <c r="B251" s="2" t="s">
        <v>250</v>
      </c>
      <c r="C251" s="1">
        <f>'1ER AJUST. CUATRIMESTRAL'!C251+'JUNIO ORDINARIO'!C251</f>
        <v>1689077.7899999998</v>
      </c>
      <c r="D251" s="1">
        <f>'1ER AJUST. CUATRIMESTRAL'!D251+'JUNIO ORDINARIO'!D251</f>
        <v>168389.98</v>
      </c>
      <c r="E251" s="1">
        <f>'1ER AJUST. CUATRIMESTRAL'!E251+'JUNIO ORDINARIO'!E251</f>
        <v>13846.95</v>
      </c>
      <c r="F251" s="1">
        <v>16242.839999999998</v>
      </c>
      <c r="G251" s="1">
        <v>42430.96</v>
      </c>
      <c r="H251" s="1">
        <v>8199.36</v>
      </c>
      <c r="I251" s="1">
        <v>34229.08</v>
      </c>
      <c r="J251" s="1">
        <v>1589.82</v>
      </c>
      <c r="K251" s="1">
        <v>3033.84</v>
      </c>
      <c r="L251" s="1">
        <v>0</v>
      </c>
      <c r="M251" s="1">
        <v>0</v>
      </c>
      <c r="N251" s="3">
        <f t="shared" si="3"/>
        <v>1977040.62</v>
      </c>
    </row>
    <row r="252" spans="1:14" x14ac:dyDescent="0.25">
      <c r="A252" s="4">
        <v>249</v>
      </c>
      <c r="B252" s="2" t="s">
        <v>251</v>
      </c>
      <c r="C252" s="1">
        <f>'1ER AJUST. CUATRIMESTRAL'!C252+'JUNIO ORDINARIO'!C252</f>
        <v>405075.65</v>
      </c>
      <c r="D252" s="1">
        <f>'1ER AJUST. CUATRIMESTRAL'!D252+'JUNIO ORDINARIO'!D252</f>
        <v>95311.23</v>
      </c>
      <c r="E252" s="1">
        <f>'1ER AJUST. CUATRIMESTRAL'!E252+'JUNIO ORDINARIO'!E252</f>
        <v>3904.3100000000004</v>
      </c>
      <c r="F252" s="1">
        <v>6828.7</v>
      </c>
      <c r="G252" s="1">
        <v>9521.1</v>
      </c>
      <c r="H252" s="1">
        <v>1940.75</v>
      </c>
      <c r="I252" s="1">
        <v>7666.25</v>
      </c>
      <c r="J252" s="1">
        <v>593.15</v>
      </c>
      <c r="K252" s="1">
        <v>611.51</v>
      </c>
      <c r="L252" s="1">
        <v>82423</v>
      </c>
      <c r="M252" s="1">
        <v>0</v>
      </c>
      <c r="N252" s="3">
        <f t="shared" si="3"/>
        <v>613875.65</v>
      </c>
    </row>
    <row r="253" spans="1:14" x14ac:dyDescent="0.25">
      <c r="A253" s="4">
        <v>250</v>
      </c>
      <c r="B253" s="2" t="s">
        <v>252</v>
      </c>
      <c r="C253" s="1">
        <f>'1ER AJUST. CUATRIMESTRAL'!C253+'JUNIO ORDINARIO'!C253</f>
        <v>365820.94</v>
      </c>
      <c r="D253" s="1">
        <f>'1ER AJUST. CUATRIMESTRAL'!D253+'JUNIO ORDINARIO'!D253</f>
        <v>78981.27</v>
      </c>
      <c r="E253" s="1">
        <f>'1ER AJUST. CUATRIMESTRAL'!E253+'JUNIO ORDINARIO'!E253</f>
        <v>3243.2200000000003</v>
      </c>
      <c r="F253" s="1">
        <v>5953.38</v>
      </c>
      <c r="G253" s="1">
        <v>3018.52</v>
      </c>
      <c r="H253" s="1">
        <v>1723.54</v>
      </c>
      <c r="I253" s="1">
        <v>4345.53</v>
      </c>
      <c r="J253" s="1">
        <v>473.26</v>
      </c>
      <c r="K253" s="1">
        <v>531.13</v>
      </c>
      <c r="L253" s="1">
        <v>0</v>
      </c>
      <c r="M253" s="1">
        <v>0</v>
      </c>
      <c r="N253" s="3">
        <f t="shared" si="3"/>
        <v>464090.79000000004</v>
      </c>
    </row>
    <row r="254" spans="1:14" x14ac:dyDescent="0.25">
      <c r="A254" s="4">
        <v>251</v>
      </c>
      <c r="B254" s="2" t="s">
        <v>253</v>
      </c>
      <c r="C254" s="1">
        <f>'1ER AJUST. CUATRIMESTRAL'!C254+'JUNIO ORDINARIO'!C254</f>
        <v>210791.41999999998</v>
      </c>
      <c r="D254" s="1">
        <f>'1ER AJUST. CUATRIMESTRAL'!D254+'JUNIO ORDINARIO'!D254</f>
        <v>80118.290000000008</v>
      </c>
      <c r="E254" s="1">
        <f>'1ER AJUST. CUATRIMESTRAL'!E254+'JUNIO ORDINARIO'!E254</f>
        <v>2549.2799999999997</v>
      </c>
      <c r="F254" s="1">
        <v>5977.32</v>
      </c>
      <c r="G254" s="1">
        <v>3041.46</v>
      </c>
      <c r="H254" s="1">
        <v>992.75</v>
      </c>
      <c r="I254" s="1">
        <v>2622.81</v>
      </c>
      <c r="J254" s="1">
        <v>471.32</v>
      </c>
      <c r="K254" s="1">
        <v>227.75</v>
      </c>
      <c r="L254" s="1">
        <v>3781</v>
      </c>
      <c r="M254" s="1">
        <v>0</v>
      </c>
      <c r="N254" s="3">
        <f t="shared" si="3"/>
        <v>310573.40000000002</v>
      </c>
    </row>
    <row r="255" spans="1:14" x14ac:dyDescent="0.25">
      <c r="A255" s="4">
        <v>252</v>
      </c>
      <c r="B255" s="2" t="s">
        <v>254</v>
      </c>
      <c r="C255" s="1">
        <f>'1ER AJUST. CUATRIMESTRAL'!C255+'JUNIO ORDINARIO'!C255</f>
        <v>270679.33999999997</v>
      </c>
      <c r="D255" s="1">
        <f>'1ER AJUST. CUATRIMESTRAL'!D255+'JUNIO ORDINARIO'!D255</f>
        <v>49846</v>
      </c>
      <c r="E255" s="1">
        <f>'1ER AJUST. CUATRIMESTRAL'!E255+'JUNIO ORDINARIO'!E255</f>
        <v>2918.44</v>
      </c>
      <c r="F255" s="1">
        <v>5994</v>
      </c>
      <c r="G255" s="1">
        <v>5944.68</v>
      </c>
      <c r="H255" s="1">
        <v>1287.32</v>
      </c>
      <c r="I255" s="1">
        <v>4633.72</v>
      </c>
      <c r="J255" s="1">
        <v>486.85</v>
      </c>
      <c r="K255" s="1">
        <v>356.08</v>
      </c>
      <c r="L255" s="1">
        <v>0</v>
      </c>
      <c r="M255" s="1">
        <v>0</v>
      </c>
      <c r="N255" s="3">
        <f t="shared" si="3"/>
        <v>342146.42999999993</v>
      </c>
    </row>
    <row r="256" spans="1:14" x14ac:dyDescent="0.25">
      <c r="A256" s="4">
        <v>253</v>
      </c>
      <c r="B256" s="2" t="s">
        <v>255</v>
      </c>
      <c r="C256" s="1">
        <f>'1ER AJUST. CUATRIMESTRAL'!C256+'JUNIO ORDINARIO'!C256</f>
        <v>336853.08</v>
      </c>
      <c r="D256" s="1">
        <f>'1ER AJUST. CUATRIMESTRAL'!D256+'JUNIO ORDINARIO'!D256</f>
        <v>102298.73000000001</v>
      </c>
      <c r="E256" s="1">
        <f>'1ER AJUST. CUATRIMESTRAL'!E256+'JUNIO ORDINARIO'!E256</f>
        <v>3769.92</v>
      </c>
      <c r="F256" s="1">
        <v>7997.6</v>
      </c>
      <c r="G256" s="1">
        <v>5217.24</v>
      </c>
      <c r="H256" s="1">
        <v>1601.24</v>
      </c>
      <c r="I256" s="1">
        <v>4624.5600000000004</v>
      </c>
      <c r="J256" s="1">
        <v>640.01</v>
      </c>
      <c r="K256" s="1">
        <v>426.26</v>
      </c>
      <c r="L256" s="1">
        <v>0</v>
      </c>
      <c r="M256" s="1">
        <v>0</v>
      </c>
      <c r="N256" s="3">
        <f t="shared" si="3"/>
        <v>463428.64</v>
      </c>
    </row>
    <row r="257" spans="1:14" x14ac:dyDescent="0.25">
      <c r="A257" s="4">
        <v>254</v>
      </c>
      <c r="B257" s="2" t="s">
        <v>256</v>
      </c>
      <c r="C257" s="1">
        <f>'1ER AJUST. CUATRIMESTRAL'!C257+'JUNIO ORDINARIO'!C257</f>
        <v>372286.32</v>
      </c>
      <c r="D257" s="1">
        <f>'1ER AJUST. CUATRIMESTRAL'!D257+'JUNIO ORDINARIO'!D257</f>
        <v>84420.52</v>
      </c>
      <c r="E257" s="1">
        <f>'1ER AJUST. CUATRIMESTRAL'!E257+'JUNIO ORDINARIO'!E257</f>
        <v>3952.09</v>
      </c>
      <c r="F257" s="1">
        <v>8312.52</v>
      </c>
      <c r="G257" s="1">
        <v>7928.62</v>
      </c>
      <c r="H257" s="1">
        <v>1760.55</v>
      </c>
      <c r="I257" s="1">
        <v>6215.74</v>
      </c>
      <c r="J257" s="1">
        <v>693.23</v>
      </c>
      <c r="K257" s="1">
        <v>475.86</v>
      </c>
      <c r="L257" s="1">
        <v>0</v>
      </c>
      <c r="M257" s="1">
        <v>0</v>
      </c>
      <c r="N257" s="3">
        <f t="shared" si="3"/>
        <v>486045.45</v>
      </c>
    </row>
    <row r="258" spans="1:14" x14ac:dyDescent="0.25">
      <c r="A258" s="4">
        <v>255</v>
      </c>
      <c r="B258" s="2" t="s">
        <v>257</v>
      </c>
      <c r="C258" s="1">
        <f>'1ER AJUST. CUATRIMESTRAL'!C258+'JUNIO ORDINARIO'!C258</f>
        <v>254539.95</v>
      </c>
      <c r="D258" s="1">
        <f>'1ER AJUST. CUATRIMESTRAL'!D258+'JUNIO ORDINARIO'!D258</f>
        <v>46945.599999999999</v>
      </c>
      <c r="E258" s="1">
        <f>'1ER AJUST. CUATRIMESTRAL'!E258+'JUNIO ORDINARIO'!E258</f>
        <v>2764.5299999999997</v>
      </c>
      <c r="F258" s="1">
        <v>6186.57</v>
      </c>
      <c r="G258" s="1">
        <v>4898.2299999999996</v>
      </c>
      <c r="H258" s="1">
        <v>1194</v>
      </c>
      <c r="I258" s="1">
        <v>3878.57</v>
      </c>
      <c r="J258" s="1">
        <v>487.21</v>
      </c>
      <c r="K258" s="1">
        <v>301.70999999999998</v>
      </c>
      <c r="L258" s="1">
        <v>20049</v>
      </c>
      <c r="M258" s="1">
        <v>0</v>
      </c>
      <c r="N258" s="3">
        <f t="shared" si="3"/>
        <v>341245.37000000005</v>
      </c>
    </row>
    <row r="259" spans="1:14" x14ac:dyDescent="0.25">
      <c r="A259" s="4">
        <v>256</v>
      </c>
      <c r="B259" s="2" t="s">
        <v>258</v>
      </c>
      <c r="C259" s="1">
        <f>'1ER AJUST. CUATRIMESTRAL'!C259+'JUNIO ORDINARIO'!C259</f>
        <v>97951.11</v>
      </c>
      <c r="D259" s="1">
        <f>'1ER AJUST. CUATRIMESTRAL'!D259+'JUNIO ORDINARIO'!D259</f>
        <v>42715.810000000005</v>
      </c>
      <c r="E259" s="1">
        <f>'1ER AJUST. CUATRIMESTRAL'!E259+'JUNIO ORDINARIO'!E259</f>
        <v>1328.3799999999999</v>
      </c>
      <c r="F259" s="1">
        <v>3653.27</v>
      </c>
      <c r="G259" s="1">
        <v>557.47</v>
      </c>
      <c r="H259" s="1">
        <v>450.05</v>
      </c>
      <c r="I259" s="1">
        <v>631.47</v>
      </c>
      <c r="J259" s="1">
        <v>274.68</v>
      </c>
      <c r="K259" s="1">
        <v>67.489999999999995</v>
      </c>
      <c r="L259" s="1">
        <v>0</v>
      </c>
      <c r="M259" s="1">
        <v>0</v>
      </c>
      <c r="N259" s="3">
        <f t="shared" si="3"/>
        <v>147629.72999999998</v>
      </c>
    </row>
    <row r="260" spans="1:14" x14ac:dyDescent="0.25">
      <c r="A260" s="4">
        <v>257</v>
      </c>
      <c r="B260" s="2" t="s">
        <v>259</v>
      </c>
      <c r="C260" s="1">
        <f>'1ER AJUST. CUATRIMESTRAL'!C260+'JUNIO ORDINARIO'!C260</f>
        <v>169816.25</v>
      </c>
      <c r="D260" s="1">
        <f>'1ER AJUST. CUATRIMESTRAL'!D260+'JUNIO ORDINARIO'!D260</f>
        <v>77687.59</v>
      </c>
      <c r="E260" s="1">
        <f>'1ER AJUST. CUATRIMESTRAL'!E260+'JUNIO ORDINARIO'!E260</f>
        <v>2171.12</v>
      </c>
      <c r="F260" s="1">
        <v>5361.41</v>
      </c>
      <c r="G260" s="1">
        <v>2615.54</v>
      </c>
      <c r="H260" s="1">
        <v>796.01</v>
      </c>
      <c r="I260" s="1">
        <v>2075.39</v>
      </c>
      <c r="J260" s="1">
        <v>427.23</v>
      </c>
      <c r="K260" s="1">
        <v>162.6</v>
      </c>
      <c r="L260" s="1">
        <v>13902</v>
      </c>
      <c r="M260" s="1">
        <v>0</v>
      </c>
      <c r="N260" s="3">
        <f t="shared" ref="N260:N323" si="4">SUM(C260:M260)</f>
        <v>275015.14</v>
      </c>
    </row>
    <row r="261" spans="1:14" x14ac:dyDescent="0.25">
      <c r="A261" s="4">
        <v>258</v>
      </c>
      <c r="B261" s="2" t="s">
        <v>260</v>
      </c>
      <c r="C261" s="1">
        <f>'1ER AJUST. CUATRIMESTRAL'!C261+'JUNIO ORDINARIO'!C261</f>
        <v>193259.15</v>
      </c>
      <c r="D261" s="1">
        <f>'1ER AJUST. CUATRIMESTRAL'!D261+'JUNIO ORDINARIO'!D261</f>
        <v>63159.68</v>
      </c>
      <c r="E261" s="1">
        <f>'1ER AJUST. CUATRIMESTRAL'!E261+'JUNIO ORDINARIO'!E261</f>
        <v>2023.1599999999999</v>
      </c>
      <c r="F261" s="1">
        <v>3873.16</v>
      </c>
      <c r="G261" s="1">
        <v>1715.02</v>
      </c>
      <c r="H261" s="1">
        <v>925.39</v>
      </c>
      <c r="I261" s="1">
        <v>2299.41</v>
      </c>
      <c r="J261" s="1">
        <v>325.02999999999997</v>
      </c>
      <c r="K261" s="1">
        <v>272.66000000000003</v>
      </c>
      <c r="L261" s="1">
        <v>0</v>
      </c>
      <c r="M261" s="1">
        <v>0</v>
      </c>
      <c r="N261" s="3">
        <f t="shared" si="4"/>
        <v>267852.65999999997</v>
      </c>
    </row>
    <row r="262" spans="1:14" x14ac:dyDescent="0.25">
      <c r="A262" s="4">
        <v>259</v>
      </c>
      <c r="B262" s="2" t="s">
        <v>261</v>
      </c>
      <c r="C262" s="1">
        <f>'1ER AJUST. CUATRIMESTRAL'!C262+'JUNIO ORDINARIO'!C262</f>
        <v>302703.95</v>
      </c>
      <c r="D262" s="1">
        <f>'1ER AJUST. CUATRIMESTRAL'!D262+'JUNIO ORDINARIO'!D262</f>
        <v>130810.94</v>
      </c>
      <c r="E262" s="1">
        <f>'1ER AJUST. CUATRIMESTRAL'!E262+'JUNIO ORDINARIO'!E262</f>
        <v>3359.7999999999997</v>
      </c>
      <c r="F262" s="1">
        <v>7640.28</v>
      </c>
      <c r="G262" s="1">
        <v>5380.45</v>
      </c>
      <c r="H262" s="1">
        <v>1419.38</v>
      </c>
      <c r="I262" s="1">
        <v>4328.8900000000003</v>
      </c>
      <c r="J262" s="1">
        <v>602.16</v>
      </c>
      <c r="K262" s="1">
        <v>349.5</v>
      </c>
      <c r="L262" s="1">
        <v>0</v>
      </c>
      <c r="M262" s="1">
        <v>0</v>
      </c>
      <c r="N262" s="3">
        <f t="shared" si="4"/>
        <v>456595.35000000003</v>
      </c>
    </row>
    <row r="263" spans="1:14" x14ac:dyDescent="0.25">
      <c r="A263" s="4">
        <v>260</v>
      </c>
      <c r="B263" s="2" t="s">
        <v>262</v>
      </c>
      <c r="C263" s="1">
        <f>'1ER AJUST. CUATRIMESTRAL'!C263+'JUNIO ORDINARIO'!C263</f>
        <v>259524.84</v>
      </c>
      <c r="D263" s="1">
        <f>'1ER AJUST. CUATRIMESTRAL'!D263+'JUNIO ORDINARIO'!D263</f>
        <v>45722.2</v>
      </c>
      <c r="E263" s="1">
        <f>'1ER AJUST. CUATRIMESTRAL'!E263+'JUNIO ORDINARIO'!E263</f>
        <v>2826.16</v>
      </c>
      <c r="F263" s="1">
        <v>6047.44</v>
      </c>
      <c r="G263" s="1">
        <v>5410.86</v>
      </c>
      <c r="H263" s="1">
        <v>1227.26</v>
      </c>
      <c r="I263" s="1">
        <v>4246.55</v>
      </c>
      <c r="J263" s="1">
        <v>490.82</v>
      </c>
      <c r="K263" s="1">
        <v>325.10000000000002</v>
      </c>
      <c r="L263" s="1">
        <v>0</v>
      </c>
      <c r="M263" s="1">
        <v>0</v>
      </c>
      <c r="N263" s="3">
        <f t="shared" si="4"/>
        <v>325821.22999999992</v>
      </c>
    </row>
    <row r="264" spans="1:14" x14ac:dyDescent="0.25">
      <c r="A264" s="4">
        <v>261</v>
      </c>
      <c r="B264" s="2" t="s">
        <v>263</v>
      </c>
      <c r="C264" s="1">
        <f>'1ER AJUST. CUATRIMESTRAL'!C264+'JUNIO ORDINARIO'!C264</f>
        <v>718877.16</v>
      </c>
      <c r="D264" s="1">
        <f>'1ER AJUST. CUATRIMESTRAL'!D264+'JUNIO ORDINARIO'!D264</f>
        <v>318064.61</v>
      </c>
      <c r="E264" s="1">
        <f>'1ER AJUST. CUATRIMESTRAL'!E264+'JUNIO ORDINARIO'!E264</f>
        <v>6742.52</v>
      </c>
      <c r="F264" s="1">
        <v>11478.34</v>
      </c>
      <c r="G264" s="1">
        <v>17314.59</v>
      </c>
      <c r="H264" s="1">
        <v>3441.7</v>
      </c>
      <c r="I264" s="1">
        <v>13853.71</v>
      </c>
      <c r="J264" s="1">
        <v>995.44</v>
      </c>
      <c r="K264" s="1">
        <v>1103.29</v>
      </c>
      <c r="L264" s="1">
        <v>70419</v>
      </c>
      <c r="M264" s="1">
        <v>0</v>
      </c>
      <c r="N264" s="3">
        <f t="shared" si="4"/>
        <v>1162290.3600000001</v>
      </c>
    </row>
    <row r="265" spans="1:14" x14ac:dyDescent="0.25">
      <c r="A265" s="4">
        <v>262</v>
      </c>
      <c r="B265" s="2" t="s">
        <v>264</v>
      </c>
      <c r="C265" s="1">
        <f>'1ER AJUST. CUATRIMESTRAL'!C265+'JUNIO ORDINARIO'!C265</f>
        <v>143871.83000000002</v>
      </c>
      <c r="D265" s="1">
        <f>'1ER AJUST. CUATRIMESTRAL'!D265+'JUNIO ORDINARIO'!D265</f>
        <v>59228.66</v>
      </c>
      <c r="E265" s="1">
        <f>'1ER AJUST. CUATRIMESTRAL'!E265+'JUNIO ORDINARIO'!E265</f>
        <v>1632.22</v>
      </c>
      <c r="F265" s="1">
        <v>3508.84</v>
      </c>
      <c r="G265" s="1">
        <v>2403.65</v>
      </c>
      <c r="H265" s="1">
        <v>683.93</v>
      </c>
      <c r="I265" s="1">
        <v>2092.2600000000002</v>
      </c>
      <c r="J265" s="1">
        <v>300.75</v>
      </c>
      <c r="K265" s="1">
        <v>177.69</v>
      </c>
      <c r="L265" s="1">
        <v>0</v>
      </c>
      <c r="M265" s="1">
        <v>0</v>
      </c>
      <c r="N265" s="3">
        <f t="shared" si="4"/>
        <v>213899.83000000002</v>
      </c>
    </row>
    <row r="266" spans="1:14" x14ac:dyDescent="0.25">
      <c r="A266" s="4">
        <v>263</v>
      </c>
      <c r="B266" s="2" t="s">
        <v>265</v>
      </c>
      <c r="C266" s="1">
        <f>'1ER AJUST. CUATRIMESTRAL'!C266+'JUNIO ORDINARIO'!C266</f>
        <v>446461.05</v>
      </c>
      <c r="D266" s="1">
        <f>'1ER AJUST. CUATRIMESTRAL'!D266+'JUNIO ORDINARIO'!D266</f>
        <v>182997.14</v>
      </c>
      <c r="E266" s="1">
        <f>'1ER AJUST. CUATRIMESTRAL'!E266+'JUNIO ORDINARIO'!E266</f>
        <v>4325.05</v>
      </c>
      <c r="F266" s="1">
        <v>8270.14</v>
      </c>
      <c r="G266" s="1">
        <v>7960.22</v>
      </c>
      <c r="H266" s="1">
        <v>2115.62</v>
      </c>
      <c r="I266" s="1">
        <v>7052.38</v>
      </c>
      <c r="J266" s="1">
        <v>668.07</v>
      </c>
      <c r="K266" s="1">
        <v>629.86</v>
      </c>
      <c r="L266" s="1">
        <v>0</v>
      </c>
      <c r="M266" s="1">
        <v>0</v>
      </c>
      <c r="N266" s="3">
        <f t="shared" si="4"/>
        <v>660479.52999999991</v>
      </c>
    </row>
    <row r="267" spans="1:14" x14ac:dyDescent="0.25">
      <c r="A267" s="4">
        <v>264</v>
      </c>
      <c r="B267" s="2" t="s">
        <v>266</v>
      </c>
      <c r="C267" s="1">
        <f>'1ER AJUST. CUATRIMESTRAL'!C267+'JUNIO ORDINARIO'!C267</f>
        <v>275300.40000000002</v>
      </c>
      <c r="D267" s="1">
        <f>'1ER AJUST. CUATRIMESTRAL'!D267+'JUNIO ORDINARIO'!D267</f>
        <v>121460.69</v>
      </c>
      <c r="E267" s="1">
        <f>'1ER AJUST. CUATRIMESTRAL'!E267+'JUNIO ORDINARIO'!E267</f>
        <v>3032.5299999999997</v>
      </c>
      <c r="F267" s="1">
        <v>6587.98</v>
      </c>
      <c r="G267" s="1">
        <v>5426.46</v>
      </c>
      <c r="H267" s="1">
        <v>1300.77</v>
      </c>
      <c r="I267" s="1">
        <v>4298.12</v>
      </c>
      <c r="J267" s="1">
        <v>522.71</v>
      </c>
      <c r="K267" s="1">
        <v>338.67</v>
      </c>
      <c r="L267" s="1">
        <v>2807</v>
      </c>
      <c r="M267" s="1">
        <v>0</v>
      </c>
      <c r="N267" s="3">
        <f t="shared" si="4"/>
        <v>421075.33000000007</v>
      </c>
    </row>
    <row r="268" spans="1:14" x14ac:dyDescent="0.25">
      <c r="A268" s="4">
        <v>265</v>
      </c>
      <c r="B268" s="2" t="s">
        <v>267</v>
      </c>
      <c r="C268" s="1">
        <f>'1ER AJUST. CUATRIMESTRAL'!C268+'JUNIO ORDINARIO'!C268</f>
        <v>693245.86999999988</v>
      </c>
      <c r="D268" s="1">
        <f>'1ER AJUST. CUATRIMESTRAL'!D268+'JUNIO ORDINARIO'!D268</f>
        <v>60505.599999999999</v>
      </c>
      <c r="E268" s="1">
        <f>'1ER AJUST. CUATRIMESTRAL'!E268+'JUNIO ORDINARIO'!E268</f>
        <v>6691.5999999999995</v>
      </c>
      <c r="F268" s="1">
        <v>11859.96</v>
      </c>
      <c r="G268" s="1">
        <v>16802.27</v>
      </c>
      <c r="H268" s="1">
        <v>3316.31</v>
      </c>
      <c r="I268" s="1">
        <v>13239.32</v>
      </c>
      <c r="J268" s="1">
        <v>1012.6</v>
      </c>
      <c r="K268" s="1">
        <v>1037.26</v>
      </c>
      <c r="L268" s="1">
        <v>0</v>
      </c>
      <c r="M268" s="1">
        <v>0</v>
      </c>
      <c r="N268" s="3">
        <f t="shared" si="4"/>
        <v>807710.7899999998</v>
      </c>
    </row>
    <row r="269" spans="1:14" x14ac:dyDescent="0.25">
      <c r="A269" s="4">
        <v>266</v>
      </c>
      <c r="B269" s="2" t="s">
        <v>268</v>
      </c>
      <c r="C269" s="1">
        <f>'1ER AJUST. CUATRIMESTRAL'!C269+'JUNIO ORDINARIO'!C269</f>
        <v>933280.54</v>
      </c>
      <c r="D269" s="1">
        <f>'1ER AJUST. CUATRIMESTRAL'!D269+'JUNIO ORDINARIO'!D269</f>
        <v>787617.97</v>
      </c>
      <c r="E269" s="1">
        <f>'1ER AJUST. CUATRIMESTRAL'!E269+'JUNIO ORDINARIO'!E269</f>
        <v>8318.49</v>
      </c>
      <c r="F269" s="1">
        <v>13459.74</v>
      </c>
      <c r="G269" s="1">
        <v>21220.39</v>
      </c>
      <c r="H269" s="1">
        <v>4461.68</v>
      </c>
      <c r="I269" s="1">
        <v>17710.740000000002</v>
      </c>
      <c r="J269" s="1">
        <v>1145.8699999999999</v>
      </c>
      <c r="K269" s="1">
        <v>1471.97</v>
      </c>
      <c r="L269" s="1">
        <v>0</v>
      </c>
      <c r="M269" s="1">
        <v>0</v>
      </c>
      <c r="N269" s="3">
        <f t="shared" si="4"/>
        <v>1788687.39</v>
      </c>
    </row>
    <row r="270" spans="1:14" x14ac:dyDescent="0.25">
      <c r="A270" s="4">
        <v>267</v>
      </c>
      <c r="B270" s="2" t="s">
        <v>269</v>
      </c>
      <c r="C270" s="1">
        <f>'1ER AJUST. CUATRIMESTRAL'!C270+'JUNIO ORDINARIO'!C270</f>
        <v>78089.02</v>
      </c>
      <c r="D270" s="1">
        <f>'1ER AJUST. CUATRIMESTRAL'!D270+'JUNIO ORDINARIO'!D270</f>
        <v>42254.51</v>
      </c>
      <c r="E270" s="1">
        <f>'1ER AJUST. CUATRIMESTRAL'!E270+'JUNIO ORDINARIO'!E270</f>
        <v>1171.1999999999998</v>
      </c>
      <c r="F270" s="1">
        <v>3286.02</v>
      </c>
      <c r="G270" s="1">
        <v>593.85</v>
      </c>
      <c r="H270" s="1">
        <v>360.25</v>
      </c>
      <c r="I270" s="1">
        <v>517.9</v>
      </c>
      <c r="J270" s="1">
        <v>247.18</v>
      </c>
      <c r="K270" s="1">
        <v>44.04</v>
      </c>
      <c r="L270" s="1">
        <v>2684</v>
      </c>
      <c r="M270" s="1">
        <v>0</v>
      </c>
      <c r="N270" s="3">
        <f t="shared" si="4"/>
        <v>129247.96999999999</v>
      </c>
    </row>
    <row r="271" spans="1:14" x14ac:dyDescent="0.25">
      <c r="A271" s="4">
        <v>268</v>
      </c>
      <c r="B271" s="2" t="s">
        <v>270</v>
      </c>
      <c r="C271" s="1">
        <f>'1ER AJUST. CUATRIMESTRAL'!C271+'JUNIO ORDINARIO'!C271</f>
        <v>247573.85000000003</v>
      </c>
      <c r="D271" s="1">
        <f>'1ER AJUST. CUATRIMESTRAL'!D271+'JUNIO ORDINARIO'!D271</f>
        <v>55907.380000000005</v>
      </c>
      <c r="E271" s="1">
        <f>'1ER AJUST. CUATRIMESTRAL'!E271+'JUNIO ORDINARIO'!E271</f>
        <v>2407.69</v>
      </c>
      <c r="F271" s="1">
        <v>4016.6899999999996</v>
      </c>
      <c r="G271" s="1">
        <v>2817.04</v>
      </c>
      <c r="H271" s="1">
        <v>1194.19</v>
      </c>
      <c r="I271" s="1">
        <v>3441.04</v>
      </c>
      <c r="J271" s="1">
        <v>344.23</v>
      </c>
      <c r="K271" s="1">
        <v>387.36</v>
      </c>
      <c r="L271" s="1">
        <v>21592</v>
      </c>
      <c r="M271" s="1">
        <v>0</v>
      </c>
      <c r="N271" s="3">
        <f t="shared" si="4"/>
        <v>339681.47</v>
      </c>
    </row>
    <row r="272" spans="1:14" x14ac:dyDescent="0.25">
      <c r="A272" s="4">
        <v>269</v>
      </c>
      <c r="B272" s="2" t="s">
        <v>271</v>
      </c>
      <c r="C272" s="1">
        <f>'1ER AJUST. CUATRIMESTRAL'!C272+'JUNIO ORDINARIO'!C272</f>
        <v>543945</v>
      </c>
      <c r="D272" s="1">
        <f>'1ER AJUST. CUATRIMESTRAL'!D272+'JUNIO ORDINARIO'!D272</f>
        <v>227447.53</v>
      </c>
      <c r="E272" s="1">
        <f>'1ER AJUST. CUATRIMESTRAL'!E272+'JUNIO ORDINARIO'!E272</f>
        <v>5503.26</v>
      </c>
      <c r="F272" s="1">
        <v>12343.720000000001</v>
      </c>
      <c r="G272" s="1">
        <v>10559.81</v>
      </c>
      <c r="H272" s="1">
        <v>2530.0100000000002</v>
      </c>
      <c r="I272" s="1">
        <v>8416.73</v>
      </c>
      <c r="J272" s="1">
        <v>948.73</v>
      </c>
      <c r="K272" s="1">
        <v>650.21</v>
      </c>
      <c r="L272" s="1">
        <v>16187</v>
      </c>
      <c r="M272" s="1">
        <v>0</v>
      </c>
      <c r="N272" s="3">
        <f t="shared" si="4"/>
        <v>828532</v>
      </c>
    </row>
    <row r="273" spans="1:14" x14ac:dyDescent="0.25">
      <c r="A273" s="4">
        <v>270</v>
      </c>
      <c r="B273" s="2" t="s">
        <v>272</v>
      </c>
      <c r="C273" s="1">
        <f>'1ER AJUST. CUATRIMESTRAL'!C273+'JUNIO ORDINARIO'!C273</f>
        <v>211390.14</v>
      </c>
      <c r="D273" s="1">
        <f>'1ER AJUST. CUATRIMESTRAL'!D273+'JUNIO ORDINARIO'!D273</f>
        <v>75403.95</v>
      </c>
      <c r="E273" s="1">
        <f>'1ER AJUST. CUATRIMESTRAL'!E273+'JUNIO ORDINARIO'!E273</f>
        <v>2442.33</v>
      </c>
      <c r="F273" s="1">
        <v>5260.9</v>
      </c>
      <c r="G273" s="1">
        <v>3337.37</v>
      </c>
      <c r="H273" s="1">
        <v>1006.71</v>
      </c>
      <c r="I273" s="1">
        <v>2899.57</v>
      </c>
      <c r="J273" s="1">
        <v>474.65</v>
      </c>
      <c r="K273" s="1">
        <v>258.58999999999997</v>
      </c>
      <c r="L273" s="1">
        <v>0</v>
      </c>
      <c r="M273" s="1">
        <v>0</v>
      </c>
      <c r="N273" s="3">
        <f t="shared" si="4"/>
        <v>302474.21000000014</v>
      </c>
    </row>
    <row r="274" spans="1:14" x14ac:dyDescent="0.25">
      <c r="A274" s="4">
        <v>271</v>
      </c>
      <c r="B274" s="2" t="s">
        <v>273</v>
      </c>
      <c r="C274" s="1">
        <f>'1ER AJUST. CUATRIMESTRAL'!C274+'JUNIO ORDINARIO'!C274</f>
        <v>342061.76999999996</v>
      </c>
      <c r="D274" s="1">
        <f>'1ER AJUST. CUATRIMESTRAL'!D274+'JUNIO ORDINARIO'!D274</f>
        <v>48582.8</v>
      </c>
      <c r="E274" s="1">
        <f>'1ER AJUST. CUATRIMESTRAL'!E274+'JUNIO ORDINARIO'!E274</f>
        <v>3471.4300000000003</v>
      </c>
      <c r="F274" s="1">
        <v>6714.0999999999995</v>
      </c>
      <c r="G274" s="1">
        <v>8042.23</v>
      </c>
      <c r="H274" s="1">
        <v>1628.65</v>
      </c>
      <c r="I274" s="1">
        <v>6211.27</v>
      </c>
      <c r="J274" s="1">
        <v>558.34</v>
      </c>
      <c r="K274" s="1">
        <v>477.63</v>
      </c>
      <c r="L274" s="1">
        <v>0</v>
      </c>
      <c r="M274" s="1">
        <v>0</v>
      </c>
      <c r="N274" s="3">
        <f t="shared" si="4"/>
        <v>417748.22</v>
      </c>
    </row>
    <row r="275" spans="1:14" x14ac:dyDescent="0.25">
      <c r="A275" s="4">
        <v>272</v>
      </c>
      <c r="B275" s="2" t="s">
        <v>274</v>
      </c>
      <c r="C275" s="1">
        <f>'1ER AJUST. CUATRIMESTRAL'!C275+'JUNIO ORDINARIO'!C275</f>
        <v>646050.8899999999</v>
      </c>
      <c r="D275" s="1">
        <f>'1ER AJUST. CUATRIMESTRAL'!D275+'JUNIO ORDINARIO'!D275</f>
        <v>256125.32</v>
      </c>
      <c r="E275" s="1">
        <f>'1ER AJUST. CUATRIMESTRAL'!E275+'JUNIO ORDINARIO'!E275</f>
        <v>5790.7</v>
      </c>
      <c r="F275" s="1">
        <v>9086.5700000000015</v>
      </c>
      <c r="G275" s="1">
        <v>15431.16</v>
      </c>
      <c r="H275" s="1">
        <v>3054.03</v>
      </c>
      <c r="I275" s="1">
        <v>12625.14</v>
      </c>
      <c r="J275" s="1">
        <v>860.36</v>
      </c>
      <c r="K275" s="1">
        <v>1018.36</v>
      </c>
      <c r="L275" s="1">
        <v>0</v>
      </c>
      <c r="M275" s="1">
        <v>0</v>
      </c>
      <c r="N275" s="3">
        <f t="shared" si="4"/>
        <v>950042.52999999991</v>
      </c>
    </row>
    <row r="276" spans="1:14" x14ac:dyDescent="0.25">
      <c r="A276" s="4">
        <v>273</v>
      </c>
      <c r="B276" s="2" t="s">
        <v>275</v>
      </c>
      <c r="C276" s="1">
        <f>'1ER AJUST. CUATRIMESTRAL'!C276+'JUNIO ORDINARIO'!C276</f>
        <v>435299.91</v>
      </c>
      <c r="D276" s="1">
        <f>'1ER AJUST. CUATRIMESTRAL'!D276+'JUNIO ORDINARIO'!D276</f>
        <v>135796.76</v>
      </c>
      <c r="E276" s="1">
        <f>'1ER AJUST. CUATRIMESTRAL'!E276+'JUNIO ORDINARIO'!E276</f>
        <v>4227.6099999999997</v>
      </c>
      <c r="F276" s="1">
        <v>7522.1500000000005</v>
      </c>
      <c r="G276" s="1">
        <v>9694.48</v>
      </c>
      <c r="H276" s="1">
        <v>2082.8000000000002</v>
      </c>
      <c r="I276" s="1">
        <v>7869.28</v>
      </c>
      <c r="J276" s="1">
        <v>630.78</v>
      </c>
      <c r="K276" s="1">
        <v>650.35</v>
      </c>
      <c r="L276" s="1">
        <v>0</v>
      </c>
      <c r="M276" s="1">
        <v>0</v>
      </c>
      <c r="N276" s="3">
        <f t="shared" si="4"/>
        <v>603774.12</v>
      </c>
    </row>
    <row r="277" spans="1:14" x14ac:dyDescent="0.25">
      <c r="A277" s="4">
        <v>274</v>
      </c>
      <c r="B277" s="2" t="s">
        <v>276</v>
      </c>
      <c r="C277" s="1">
        <f>'1ER AJUST. CUATRIMESTRAL'!C277+'JUNIO ORDINARIO'!C277</f>
        <v>269784.14999999997</v>
      </c>
      <c r="D277" s="1">
        <f>'1ER AJUST. CUATRIMESTRAL'!D277+'JUNIO ORDINARIO'!D277</f>
        <v>69574.559999999998</v>
      </c>
      <c r="E277" s="1">
        <f>'1ER AJUST. CUATRIMESTRAL'!E277+'JUNIO ORDINARIO'!E277</f>
        <v>2865.89</v>
      </c>
      <c r="F277" s="1">
        <v>5335.92</v>
      </c>
      <c r="G277" s="1">
        <v>3334.19</v>
      </c>
      <c r="H277" s="1">
        <v>1299.6199999999999</v>
      </c>
      <c r="I277" s="1">
        <v>3647.27</v>
      </c>
      <c r="J277" s="1">
        <v>485.54</v>
      </c>
      <c r="K277" s="1">
        <v>388.79</v>
      </c>
      <c r="L277" s="1">
        <v>3295</v>
      </c>
      <c r="M277" s="1">
        <v>0</v>
      </c>
      <c r="N277" s="3">
        <f t="shared" si="4"/>
        <v>360010.92999999993</v>
      </c>
    </row>
    <row r="278" spans="1:14" x14ac:dyDescent="0.25">
      <c r="A278" s="4">
        <v>275</v>
      </c>
      <c r="B278" s="2" t="s">
        <v>277</v>
      </c>
      <c r="C278" s="1">
        <f>'1ER AJUST. CUATRIMESTRAL'!C278+'JUNIO ORDINARIO'!C278</f>
        <v>713680.75</v>
      </c>
      <c r="D278" s="1">
        <f>'1ER AJUST. CUATRIMESTRAL'!D278+'JUNIO ORDINARIO'!D278</f>
        <v>65296.800000000003</v>
      </c>
      <c r="E278" s="1">
        <f>'1ER AJUST. CUATRIMESTRAL'!E278+'JUNIO ORDINARIO'!E278</f>
        <v>6581.4000000000005</v>
      </c>
      <c r="F278" s="1">
        <v>10809.5</v>
      </c>
      <c r="G278" s="1">
        <v>18281.71</v>
      </c>
      <c r="H278" s="1">
        <v>3422.75</v>
      </c>
      <c r="I278" s="1">
        <v>14328.13</v>
      </c>
      <c r="J278" s="1">
        <v>964.6</v>
      </c>
      <c r="K278" s="1">
        <v>1118</v>
      </c>
      <c r="L278" s="1">
        <v>0</v>
      </c>
      <c r="M278" s="1">
        <v>0</v>
      </c>
      <c r="N278" s="3">
        <f t="shared" si="4"/>
        <v>834483.64</v>
      </c>
    </row>
    <row r="279" spans="1:14" x14ac:dyDescent="0.25">
      <c r="A279" s="4">
        <v>276</v>
      </c>
      <c r="B279" s="2" t="s">
        <v>278</v>
      </c>
      <c r="C279" s="1">
        <f>'1ER AJUST. CUATRIMESTRAL'!C279+'JUNIO ORDINARIO'!C279</f>
        <v>161218.08000000002</v>
      </c>
      <c r="D279" s="1">
        <f>'1ER AJUST. CUATRIMESTRAL'!D279+'JUNIO ORDINARIO'!D279</f>
        <v>72996.37999999999</v>
      </c>
      <c r="E279" s="1">
        <f>'1ER AJUST. CUATRIMESTRAL'!E279+'JUNIO ORDINARIO'!E279</f>
        <v>2261.0500000000002</v>
      </c>
      <c r="F279" s="1">
        <v>6215.45</v>
      </c>
      <c r="G279" s="1">
        <v>1754.88</v>
      </c>
      <c r="H279" s="1">
        <v>742.49</v>
      </c>
      <c r="I279" s="1">
        <v>1369.4</v>
      </c>
      <c r="J279" s="1">
        <v>462.83</v>
      </c>
      <c r="K279" s="1">
        <v>107.91</v>
      </c>
      <c r="L279" s="1">
        <v>7897</v>
      </c>
      <c r="M279" s="1">
        <v>0</v>
      </c>
      <c r="N279" s="3">
        <f t="shared" si="4"/>
        <v>255025.47</v>
      </c>
    </row>
    <row r="280" spans="1:14" x14ac:dyDescent="0.25">
      <c r="A280" s="4">
        <v>277</v>
      </c>
      <c r="B280" s="2" t="s">
        <v>279</v>
      </c>
      <c r="C280" s="1">
        <f>'1ER AJUST. CUATRIMESTRAL'!C280+'JUNIO ORDINARIO'!C280</f>
        <v>1445160.22</v>
      </c>
      <c r="D280" s="1">
        <f>'1ER AJUST. CUATRIMESTRAL'!D280+'JUNIO ORDINARIO'!D280</f>
        <v>401523.20000000001</v>
      </c>
      <c r="E280" s="1">
        <f>'1ER AJUST. CUATRIMESTRAL'!E280+'JUNIO ORDINARIO'!E280</f>
        <v>13628.15</v>
      </c>
      <c r="F280" s="1">
        <v>24846.07</v>
      </c>
      <c r="G280" s="1">
        <v>30911.75</v>
      </c>
      <c r="H280" s="1">
        <v>6868.15</v>
      </c>
      <c r="I280" s="1">
        <v>25496.02</v>
      </c>
      <c r="J280" s="1">
        <v>2118.27</v>
      </c>
      <c r="K280" s="1">
        <v>2111.08</v>
      </c>
      <c r="L280" s="1">
        <v>0</v>
      </c>
      <c r="M280" s="1">
        <v>0</v>
      </c>
      <c r="N280" s="3">
        <f t="shared" si="4"/>
        <v>1952662.91</v>
      </c>
    </row>
    <row r="281" spans="1:14" x14ac:dyDescent="0.25">
      <c r="A281" s="4">
        <v>278</v>
      </c>
      <c r="B281" s="2" t="s">
        <v>280</v>
      </c>
      <c r="C281" s="1">
        <f>'1ER AJUST. CUATRIMESTRAL'!C281+'JUNIO ORDINARIO'!C281</f>
        <v>4089461.79</v>
      </c>
      <c r="D281" s="1">
        <f>'1ER AJUST. CUATRIMESTRAL'!D281+'JUNIO ORDINARIO'!D281</f>
        <v>1018580.69</v>
      </c>
      <c r="E281" s="1">
        <f>'1ER AJUST. CUATRIMESTRAL'!E281+'JUNIO ORDINARIO'!E281</f>
        <v>34149.31</v>
      </c>
      <c r="F281" s="1">
        <v>45007</v>
      </c>
      <c r="G281" s="1">
        <v>96619.46</v>
      </c>
      <c r="H281" s="1">
        <v>19738.79</v>
      </c>
      <c r="I281" s="1">
        <v>82292.009999999995</v>
      </c>
      <c r="J281" s="1">
        <v>4356.9399999999996</v>
      </c>
      <c r="K281" s="1">
        <v>7047.14</v>
      </c>
      <c r="L281" s="1">
        <v>0</v>
      </c>
      <c r="M281" s="1">
        <v>43272.84</v>
      </c>
      <c r="N281" s="3">
        <f t="shared" si="4"/>
        <v>5440525.9699999997</v>
      </c>
    </row>
    <row r="282" spans="1:14" x14ac:dyDescent="0.25">
      <c r="A282" s="4">
        <v>279</v>
      </c>
      <c r="B282" s="2" t="s">
        <v>281</v>
      </c>
      <c r="C282" s="1">
        <f>'1ER AJUST. CUATRIMESTRAL'!C282+'JUNIO ORDINARIO'!C282</f>
        <v>344526.43999999994</v>
      </c>
      <c r="D282" s="1">
        <f>'1ER AJUST. CUATRIMESTRAL'!D282+'JUNIO ORDINARIO'!D282</f>
        <v>83926</v>
      </c>
      <c r="E282" s="1">
        <f>'1ER AJUST. CUATRIMESTRAL'!E282+'JUNIO ORDINARIO'!E282</f>
        <v>3488.2200000000003</v>
      </c>
      <c r="F282" s="1">
        <v>6828.0999999999995</v>
      </c>
      <c r="G282" s="1">
        <v>7180.46</v>
      </c>
      <c r="H282" s="1">
        <v>1636.84</v>
      </c>
      <c r="I282" s="1">
        <v>5911.45</v>
      </c>
      <c r="J282" s="1">
        <v>562.37</v>
      </c>
      <c r="K282" s="1">
        <v>475.91</v>
      </c>
      <c r="L282" s="1">
        <v>2320</v>
      </c>
      <c r="M282" s="1">
        <v>0</v>
      </c>
      <c r="N282" s="3">
        <f t="shared" si="4"/>
        <v>456855.78999999992</v>
      </c>
    </row>
    <row r="283" spans="1:14" x14ac:dyDescent="0.25">
      <c r="A283" s="4">
        <v>280</v>
      </c>
      <c r="B283" s="2" t="s">
        <v>569</v>
      </c>
      <c r="C283" s="1">
        <f>'1ER AJUST. CUATRIMESTRAL'!C283+'JUNIO ORDINARIO'!C283</f>
        <v>398790.6</v>
      </c>
      <c r="D283" s="1">
        <f>'1ER AJUST. CUATRIMESTRAL'!D283+'JUNIO ORDINARIO'!D283</f>
        <v>103452.33</v>
      </c>
      <c r="E283" s="1">
        <f>'1ER AJUST. CUATRIMESTRAL'!E283+'JUNIO ORDINARIO'!E283</f>
        <v>3867.8700000000003</v>
      </c>
      <c r="F283" s="1">
        <v>6877.9900000000007</v>
      </c>
      <c r="G283" s="1">
        <v>4891.26</v>
      </c>
      <c r="H283" s="1">
        <v>1908.3</v>
      </c>
      <c r="I283" s="1">
        <v>5562.21</v>
      </c>
      <c r="J283" s="1">
        <v>582.32000000000005</v>
      </c>
      <c r="K283" s="1">
        <v>595.73</v>
      </c>
      <c r="L283" s="1">
        <v>9763</v>
      </c>
      <c r="M283" s="1">
        <v>0</v>
      </c>
      <c r="N283" s="3">
        <f t="shared" si="4"/>
        <v>536291.60999999987</v>
      </c>
    </row>
    <row r="284" spans="1:14" x14ac:dyDescent="0.25">
      <c r="A284" s="4">
        <v>281</v>
      </c>
      <c r="B284" s="2" t="s">
        <v>282</v>
      </c>
      <c r="C284" s="1">
        <f>'1ER AJUST. CUATRIMESTRAL'!C284+'JUNIO ORDINARIO'!C284</f>
        <v>114360.39</v>
      </c>
      <c r="D284" s="1">
        <f>'1ER AJUST. CUATRIMESTRAL'!D284+'JUNIO ORDINARIO'!D284</f>
        <v>36483.57</v>
      </c>
      <c r="E284" s="1">
        <f>'1ER AJUST. CUATRIMESTRAL'!E284+'JUNIO ORDINARIO'!E284</f>
        <v>1291.4100000000001</v>
      </c>
      <c r="F284" s="1">
        <v>3197.5600000000004</v>
      </c>
      <c r="G284" s="1">
        <v>737.1</v>
      </c>
      <c r="H284" s="1">
        <v>528.59</v>
      </c>
      <c r="I284" s="1">
        <v>984.75</v>
      </c>
      <c r="J284" s="1">
        <v>229.34</v>
      </c>
      <c r="K284" s="1">
        <v>115.57</v>
      </c>
      <c r="L284" s="1">
        <v>10057</v>
      </c>
      <c r="M284" s="1">
        <v>0</v>
      </c>
      <c r="N284" s="3">
        <f t="shared" si="4"/>
        <v>167985.28</v>
      </c>
    </row>
    <row r="285" spans="1:14" x14ac:dyDescent="0.25">
      <c r="A285" s="4">
        <v>282</v>
      </c>
      <c r="B285" s="2" t="s">
        <v>283</v>
      </c>
      <c r="C285" s="1">
        <f>'1ER AJUST. CUATRIMESTRAL'!C285+'JUNIO ORDINARIO'!C285</f>
        <v>122816.97</v>
      </c>
      <c r="D285" s="1">
        <f>'1ER AJUST. CUATRIMESTRAL'!D285+'JUNIO ORDINARIO'!D285</f>
        <v>34725.599999999999</v>
      </c>
      <c r="E285" s="1">
        <f>'1ER AJUST. CUATRIMESTRAL'!E285+'JUNIO ORDINARIO'!E285</f>
        <v>1631.97</v>
      </c>
      <c r="F285" s="1">
        <v>4329.67</v>
      </c>
      <c r="G285" s="1">
        <v>1610.18</v>
      </c>
      <c r="H285" s="1">
        <v>568.13</v>
      </c>
      <c r="I285" s="1">
        <v>1266.0899999999999</v>
      </c>
      <c r="J285" s="1">
        <v>323.79000000000002</v>
      </c>
      <c r="K285" s="1">
        <v>96.97</v>
      </c>
      <c r="L285" s="1">
        <v>0</v>
      </c>
      <c r="M285" s="1">
        <v>0</v>
      </c>
      <c r="N285" s="3">
        <f t="shared" si="4"/>
        <v>167369.37000000002</v>
      </c>
    </row>
    <row r="286" spans="1:14" x14ac:dyDescent="0.25">
      <c r="A286" s="4">
        <v>283</v>
      </c>
      <c r="B286" s="2" t="s">
        <v>284</v>
      </c>
      <c r="C286" s="1">
        <f>'1ER AJUST. CUATRIMESTRAL'!C286+'JUNIO ORDINARIO'!C286</f>
        <v>254769.51</v>
      </c>
      <c r="D286" s="1">
        <f>'1ER AJUST. CUATRIMESTRAL'!D286+'JUNIO ORDINARIO'!D286</f>
        <v>67305.64</v>
      </c>
      <c r="E286" s="1">
        <f>'1ER AJUST. CUATRIMESTRAL'!E286+'JUNIO ORDINARIO'!E286</f>
        <v>2560.02</v>
      </c>
      <c r="F286" s="1">
        <v>4291.1900000000005</v>
      </c>
      <c r="G286" s="1">
        <v>2548.58</v>
      </c>
      <c r="H286" s="1">
        <v>1234.0999999999999</v>
      </c>
      <c r="I286" s="1">
        <v>3384.8</v>
      </c>
      <c r="J286" s="1">
        <v>385.36</v>
      </c>
      <c r="K286" s="1">
        <v>398.09</v>
      </c>
      <c r="L286" s="1">
        <v>0</v>
      </c>
      <c r="M286" s="1">
        <v>0</v>
      </c>
      <c r="N286" s="3">
        <f t="shared" si="4"/>
        <v>336877.29000000004</v>
      </c>
    </row>
    <row r="287" spans="1:14" x14ac:dyDescent="0.25">
      <c r="A287" s="4">
        <v>284</v>
      </c>
      <c r="B287" s="2" t="s">
        <v>285</v>
      </c>
      <c r="C287" s="1">
        <f>'1ER AJUST. CUATRIMESTRAL'!C287+'JUNIO ORDINARIO'!C287</f>
        <v>549454.65</v>
      </c>
      <c r="D287" s="1">
        <f>'1ER AJUST. CUATRIMESTRAL'!D287+'JUNIO ORDINARIO'!D287</f>
        <v>184045.11</v>
      </c>
      <c r="E287" s="1">
        <f>'1ER AJUST. CUATRIMESTRAL'!E287+'JUNIO ORDINARIO'!E287</f>
        <v>6674.8</v>
      </c>
      <c r="F287" s="1">
        <v>15493.390000000001</v>
      </c>
      <c r="G287" s="1">
        <v>8026.77</v>
      </c>
      <c r="H287" s="1">
        <v>2594.5700000000002</v>
      </c>
      <c r="I287" s="1">
        <v>6859.94</v>
      </c>
      <c r="J287" s="1">
        <v>1213.42</v>
      </c>
      <c r="K287" s="1">
        <v>603.99</v>
      </c>
      <c r="L287" s="1">
        <v>0</v>
      </c>
      <c r="M287" s="1">
        <v>0</v>
      </c>
      <c r="N287" s="3">
        <f t="shared" si="4"/>
        <v>774966.64</v>
      </c>
    </row>
    <row r="288" spans="1:14" x14ac:dyDescent="0.25">
      <c r="A288" s="4">
        <v>285</v>
      </c>
      <c r="B288" s="2" t="s">
        <v>286</v>
      </c>
      <c r="C288" s="1">
        <f>'1ER AJUST. CUATRIMESTRAL'!C288+'JUNIO ORDINARIO'!C288</f>
        <v>405204.82</v>
      </c>
      <c r="D288" s="1">
        <f>'1ER AJUST. CUATRIMESTRAL'!D288+'JUNIO ORDINARIO'!D288</f>
        <v>198011.31</v>
      </c>
      <c r="E288" s="1">
        <f>'1ER AJUST. CUATRIMESTRAL'!E288+'JUNIO ORDINARIO'!E288</f>
        <v>3898.84</v>
      </c>
      <c r="F288" s="1">
        <v>7051.1399999999994</v>
      </c>
      <c r="G288" s="1">
        <v>9109.2199999999993</v>
      </c>
      <c r="H288" s="1">
        <v>1932.58</v>
      </c>
      <c r="I288" s="1">
        <v>7408.14</v>
      </c>
      <c r="J288" s="1">
        <v>583.44000000000005</v>
      </c>
      <c r="K288" s="1">
        <v>597.65</v>
      </c>
      <c r="L288" s="1">
        <v>0</v>
      </c>
      <c r="M288" s="1">
        <v>0</v>
      </c>
      <c r="N288" s="3">
        <f t="shared" si="4"/>
        <v>633797.1399999999</v>
      </c>
    </row>
    <row r="289" spans="1:14" x14ac:dyDescent="0.25">
      <c r="A289" s="4">
        <v>286</v>
      </c>
      <c r="B289" s="2" t="s">
        <v>287</v>
      </c>
      <c r="C289" s="1">
        <f>'1ER AJUST. CUATRIMESTRAL'!C289+'JUNIO ORDINARIO'!C289</f>
        <v>385051.17</v>
      </c>
      <c r="D289" s="1">
        <f>'1ER AJUST. CUATRIMESTRAL'!D289+'JUNIO ORDINARIO'!D289</f>
        <v>96496.07</v>
      </c>
      <c r="E289" s="1">
        <f>'1ER AJUST. CUATRIMESTRAL'!E289+'JUNIO ORDINARIO'!E289</f>
        <v>4277.8599999999997</v>
      </c>
      <c r="F289" s="1">
        <v>9462.4000000000015</v>
      </c>
      <c r="G289" s="1">
        <v>7641.47</v>
      </c>
      <c r="H289" s="1">
        <v>1815.65</v>
      </c>
      <c r="I289" s="1">
        <v>6008.36</v>
      </c>
      <c r="J289" s="1">
        <v>786.05</v>
      </c>
      <c r="K289" s="1">
        <v>459.98</v>
      </c>
      <c r="L289" s="1">
        <v>0</v>
      </c>
      <c r="M289" s="1">
        <v>0</v>
      </c>
      <c r="N289" s="3">
        <f t="shared" si="4"/>
        <v>511999.00999999995</v>
      </c>
    </row>
    <row r="290" spans="1:14" x14ac:dyDescent="0.25">
      <c r="A290" s="4">
        <v>287</v>
      </c>
      <c r="B290" s="2" t="s">
        <v>288</v>
      </c>
      <c r="C290" s="1">
        <f>'1ER AJUST. CUATRIMESTRAL'!C290+'JUNIO ORDINARIO'!C290</f>
        <v>148880.81</v>
      </c>
      <c r="D290" s="1">
        <f>'1ER AJUST. CUATRIMESTRAL'!D290+'JUNIO ORDINARIO'!D290</f>
        <v>34414.479999999996</v>
      </c>
      <c r="E290" s="1">
        <f>'1ER AJUST. CUATRIMESTRAL'!E290+'JUNIO ORDINARIO'!E290</f>
        <v>1688.77</v>
      </c>
      <c r="F290" s="1">
        <v>3309.33</v>
      </c>
      <c r="G290" s="1">
        <v>749.94</v>
      </c>
      <c r="H290" s="1">
        <v>718.48</v>
      </c>
      <c r="I290" s="1">
        <v>1482.67</v>
      </c>
      <c r="J290" s="1">
        <v>305.76</v>
      </c>
      <c r="K290" s="1">
        <v>204.12</v>
      </c>
      <c r="L290" s="1">
        <v>2619</v>
      </c>
      <c r="M290" s="1">
        <v>0</v>
      </c>
      <c r="N290" s="3">
        <f t="shared" si="4"/>
        <v>194373.36</v>
      </c>
    </row>
    <row r="291" spans="1:14" x14ac:dyDescent="0.25">
      <c r="A291" s="4">
        <v>288</v>
      </c>
      <c r="B291" s="2" t="s">
        <v>289</v>
      </c>
      <c r="C291" s="1">
        <f>'1ER AJUST. CUATRIMESTRAL'!C291+'JUNIO ORDINARIO'!C291</f>
        <v>124932.21</v>
      </c>
      <c r="D291" s="1">
        <f>'1ER AJUST. CUATRIMESTRAL'!D291+'JUNIO ORDINARIO'!D291</f>
        <v>62808.160000000003</v>
      </c>
      <c r="E291" s="1">
        <f>'1ER AJUST. CUATRIMESTRAL'!E291+'JUNIO ORDINARIO'!E291</f>
        <v>1692.22</v>
      </c>
      <c r="F291" s="1">
        <v>4380.9299999999994</v>
      </c>
      <c r="G291" s="1">
        <v>1437.37</v>
      </c>
      <c r="H291" s="1">
        <v>582.91999999999996</v>
      </c>
      <c r="I291" s="1">
        <v>1231.1600000000001</v>
      </c>
      <c r="J291" s="1">
        <v>331.97</v>
      </c>
      <c r="K291" s="1">
        <v>104.19</v>
      </c>
      <c r="L291" s="1">
        <v>5938</v>
      </c>
      <c r="M291" s="1">
        <v>0</v>
      </c>
      <c r="N291" s="3">
        <f t="shared" si="4"/>
        <v>203439.13</v>
      </c>
    </row>
    <row r="292" spans="1:14" x14ac:dyDescent="0.25">
      <c r="A292" s="4">
        <v>289</v>
      </c>
      <c r="B292" s="2" t="s">
        <v>290</v>
      </c>
      <c r="C292" s="1">
        <f>'1ER AJUST. CUATRIMESTRAL'!C292+'JUNIO ORDINARIO'!C292</f>
        <v>177552.75</v>
      </c>
      <c r="D292" s="1">
        <f>'1ER AJUST. CUATRIMESTRAL'!D292+'JUNIO ORDINARIO'!D292</f>
        <v>68277.94</v>
      </c>
      <c r="E292" s="1">
        <f>'1ER AJUST. CUATRIMESTRAL'!E292+'JUNIO ORDINARIO'!E292</f>
        <v>2188.86</v>
      </c>
      <c r="F292" s="1">
        <v>5224.8700000000008</v>
      </c>
      <c r="G292" s="1">
        <v>3008.69</v>
      </c>
      <c r="H292" s="1">
        <v>834.8</v>
      </c>
      <c r="I292" s="1">
        <v>2380.6799999999998</v>
      </c>
      <c r="J292" s="1">
        <v>406.07</v>
      </c>
      <c r="K292" s="1">
        <v>185.09</v>
      </c>
      <c r="L292" s="1">
        <v>0</v>
      </c>
      <c r="M292" s="1">
        <v>0</v>
      </c>
      <c r="N292" s="3">
        <f t="shared" si="4"/>
        <v>260059.74999999997</v>
      </c>
    </row>
    <row r="293" spans="1:14" x14ac:dyDescent="0.25">
      <c r="A293" s="4">
        <v>290</v>
      </c>
      <c r="B293" s="2" t="s">
        <v>291</v>
      </c>
      <c r="C293" s="1">
        <f>'1ER AJUST. CUATRIMESTRAL'!C293+'JUNIO ORDINARIO'!C293</f>
        <v>150046.78</v>
      </c>
      <c r="D293" s="1">
        <f>'1ER AJUST. CUATRIMESTRAL'!D293+'JUNIO ORDINARIO'!D293</f>
        <v>47038.200000000004</v>
      </c>
      <c r="E293" s="1">
        <f>'1ER AJUST. CUATRIMESTRAL'!E293+'JUNIO ORDINARIO'!E293</f>
        <v>1714.46</v>
      </c>
      <c r="F293" s="1">
        <v>3934.5600000000004</v>
      </c>
      <c r="G293" s="1">
        <v>2552.16</v>
      </c>
      <c r="H293" s="1">
        <v>704.77</v>
      </c>
      <c r="I293" s="1">
        <v>2109.3000000000002</v>
      </c>
      <c r="J293" s="1">
        <v>302.56</v>
      </c>
      <c r="K293" s="1">
        <v>170.44</v>
      </c>
      <c r="L293" s="1">
        <v>7427</v>
      </c>
      <c r="M293" s="1">
        <v>0</v>
      </c>
      <c r="N293" s="3">
        <f t="shared" si="4"/>
        <v>216000.22999999998</v>
      </c>
    </row>
    <row r="294" spans="1:14" x14ac:dyDescent="0.25">
      <c r="A294" s="4">
        <v>291</v>
      </c>
      <c r="B294" s="2" t="s">
        <v>292</v>
      </c>
      <c r="C294" s="1">
        <f>'1ER AJUST. CUATRIMESTRAL'!C294+'JUNIO ORDINARIO'!C294</f>
        <v>453010.97</v>
      </c>
      <c r="D294" s="1">
        <f>'1ER AJUST. CUATRIMESTRAL'!D294+'JUNIO ORDINARIO'!D294</f>
        <v>93578.26</v>
      </c>
      <c r="E294" s="1">
        <f>'1ER AJUST. CUATRIMESTRAL'!E294+'JUNIO ORDINARIO'!E294</f>
        <v>4468.03</v>
      </c>
      <c r="F294" s="1">
        <v>8202.7100000000009</v>
      </c>
      <c r="G294" s="1">
        <v>10580.68</v>
      </c>
      <c r="H294" s="1">
        <v>2163.88</v>
      </c>
      <c r="I294" s="1">
        <v>8470.65</v>
      </c>
      <c r="J294" s="1">
        <v>690.33</v>
      </c>
      <c r="K294" s="1">
        <v>660.83</v>
      </c>
      <c r="L294" s="1">
        <v>0</v>
      </c>
      <c r="M294" s="1">
        <v>0</v>
      </c>
      <c r="N294" s="3">
        <f t="shared" si="4"/>
        <v>581826.34</v>
      </c>
    </row>
    <row r="295" spans="1:14" x14ac:dyDescent="0.25">
      <c r="A295" s="4">
        <v>292</v>
      </c>
      <c r="B295" s="2" t="s">
        <v>293</v>
      </c>
      <c r="C295" s="1">
        <f>'1ER AJUST. CUATRIMESTRAL'!C295+'JUNIO ORDINARIO'!C295</f>
        <v>209876.37</v>
      </c>
      <c r="D295" s="1">
        <f>'1ER AJUST. CUATRIMESTRAL'!D295+'JUNIO ORDINARIO'!D295</f>
        <v>93740</v>
      </c>
      <c r="E295" s="1">
        <f>'1ER AJUST. CUATRIMESTRAL'!E295+'JUNIO ORDINARIO'!E295</f>
        <v>2441.96</v>
      </c>
      <c r="F295" s="1">
        <v>5448.8499999999995</v>
      </c>
      <c r="G295" s="1">
        <v>3797.69</v>
      </c>
      <c r="H295" s="1">
        <v>993.63</v>
      </c>
      <c r="I295" s="1">
        <v>3056.63</v>
      </c>
      <c r="J295" s="1">
        <v>430.52</v>
      </c>
      <c r="K295" s="1">
        <v>247.27</v>
      </c>
      <c r="L295" s="1">
        <v>0</v>
      </c>
      <c r="M295" s="1">
        <v>0</v>
      </c>
      <c r="N295" s="3">
        <f t="shared" si="4"/>
        <v>320032.92000000004</v>
      </c>
    </row>
    <row r="296" spans="1:14" x14ac:dyDescent="0.25">
      <c r="A296" s="4">
        <v>293</v>
      </c>
      <c r="B296" s="2" t="s">
        <v>294</v>
      </c>
      <c r="C296" s="1">
        <f>'1ER AJUST. CUATRIMESTRAL'!C296+'JUNIO ORDINARIO'!C296</f>
        <v>2749799.36</v>
      </c>
      <c r="D296" s="1">
        <f>'1ER AJUST. CUATRIMESTRAL'!D296+'JUNIO ORDINARIO'!D296</f>
        <v>628086.57000000007</v>
      </c>
      <c r="E296" s="1">
        <f>'1ER AJUST. CUATRIMESTRAL'!E296+'JUNIO ORDINARIO'!E296</f>
        <v>20193.329999999998</v>
      </c>
      <c r="F296" s="1">
        <v>17231.07</v>
      </c>
      <c r="G296" s="1">
        <v>40684.239999999998</v>
      </c>
      <c r="H296" s="1">
        <v>13365.13</v>
      </c>
      <c r="I296" s="1">
        <v>48226.71</v>
      </c>
      <c r="J296" s="1">
        <v>2023.43</v>
      </c>
      <c r="K296" s="1">
        <v>5228.6099999999997</v>
      </c>
      <c r="L296" s="1">
        <v>0</v>
      </c>
      <c r="M296" s="1">
        <v>0</v>
      </c>
      <c r="N296" s="3">
        <f t="shared" si="4"/>
        <v>3524838.4499999997</v>
      </c>
    </row>
    <row r="297" spans="1:14" x14ac:dyDescent="0.25">
      <c r="A297" s="4">
        <v>294</v>
      </c>
      <c r="B297" s="2" t="s">
        <v>295</v>
      </c>
      <c r="C297" s="1">
        <f>'1ER AJUST. CUATRIMESTRAL'!C297+'JUNIO ORDINARIO'!C297</f>
        <v>930461.61</v>
      </c>
      <c r="D297" s="1">
        <f>'1ER AJUST. CUATRIMESTRAL'!D297+'JUNIO ORDINARIO'!D297</f>
        <v>238285.15999999997</v>
      </c>
      <c r="E297" s="1">
        <f>'1ER AJUST. CUATRIMESTRAL'!E297+'JUNIO ORDINARIO'!E297</f>
        <v>7430.77</v>
      </c>
      <c r="F297" s="1">
        <v>8224.44</v>
      </c>
      <c r="G297" s="1">
        <v>16852.63</v>
      </c>
      <c r="H297" s="1">
        <v>4516.0600000000004</v>
      </c>
      <c r="I297" s="1">
        <v>17279.29</v>
      </c>
      <c r="J297" s="1">
        <v>787.48</v>
      </c>
      <c r="K297" s="1">
        <v>1694.83</v>
      </c>
      <c r="L297" s="1">
        <v>82332</v>
      </c>
      <c r="M297" s="1">
        <v>0</v>
      </c>
      <c r="N297" s="3">
        <f t="shared" si="4"/>
        <v>1307864.27</v>
      </c>
    </row>
    <row r="298" spans="1:14" x14ac:dyDescent="0.25">
      <c r="A298" s="4">
        <v>295</v>
      </c>
      <c r="B298" s="2" t="s">
        <v>296</v>
      </c>
      <c r="C298" s="1">
        <f>'1ER AJUST. CUATRIMESTRAL'!C298+'JUNIO ORDINARIO'!C298</f>
        <v>1472795.1300000001</v>
      </c>
      <c r="D298" s="1">
        <f>'1ER AJUST. CUATRIMESTRAL'!D298+'JUNIO ORDINARIO'!D298</f>
        <v>421402.77</v>
      </c>
      <c r="E298" s="1">
        <f>'1ER AJUST. CUATRIMESTRAL'!E298+'JUNIO ORDINARIO'!E298</f>
        <v>12167.99</v>
      </c>
      <c r="F298" s="1">
        <v>17104.559999999998</v>
      </c>
      <c r="G298" s="1">
        <v>24032.32</v>
      </c>
      <c r="H298" s="1">
        <v>7062.08</v>
      </c>
      <c r="I298" s="1">
        <v>24866.73</v>
      </c>
      <c r="J298" s="1">
        <v>1660.39</v>
      </c>
      <c r="K298" s="1">
        <v>2459.64</v>
      </c>
      <c r="L298" s="1">
        <v>0</v>
      </c>
      <c r="M298" s="1">
        <v>0</v>
      </c>
      <c r="N298" s="3">
        <f t="shared" si="4"/>
        <v>1983551.61</v>
      </c>
    </row>
    <row r="299" spans="1:14" x14ac:dyDescent="0.25">
      <c r="A299" s="4">
        <v>296</v>
      </c>
      <c r="B299" s="2" t="s">
        <v>297</v>
      </c>
      <c r="C299" s="1">
        <f>'1ER AJUST. CUATRIMESTRAL'!C299+'JUNIO ORDINARIO'!C299</f>
        <v>150453.87</v>
      </c>
      <c r="D299" s="1">
        <f>'1ER AJUST. CUATRIMESTRAL'!D299+'JUNIO ORDINARIO'!D299</f>
        <v>55140.560000000005</v>
      </c>
      <c r="E299" s="1">
        <f>'1ER AJUST. CUATRIMESTRAL'!E299+'JUNIO ORDINARIO'!E299</f>
        <v>1766.07</v>
      </c>
      <c r="F299" s="1">
        <v>4069.86</v>
      </c>
      <c r="G299" s="1">
        <v>2320.1799999999998</v>
      </c>
      <c r="H299" s="1">
        <v>708.84</v>
      </c>
      <c r="I299" s="1">
        <v>1999.62</v>
      </c>
      <c r="J299" s="1">
        <v>325.45999999999998</v>
      </c>
      <c r="K299" s="1">
        <v>168.26</v>
      </c>
      <c r="L299" s="1">
        <v>6961</v>
      </c>
      <c r="M299" s="1">
        <v>0</v>
      </c>
      <c r="N299" s="3">
        <f t="shared" si="4"/>
        <v>223913.71999999997</v>
      </c>
    </row>
    <row r="300" spans="1:14" x14ac:dyDescent="0.25">
      <c r="A300" s="4">
        <v>297</v>
      </c>
      <c r="B300" s="2" t="s">
        <v>298</v>
      </c>
      <c r="C300" s="1">
        <f>'1ER AJUST. CUATRIMESTRAL'!C300+'JUNIO ORDINARIO'!C300</f>
        <v>315784.33</v>
      </c>
      <c r="D300" s="1">
        <f>'1ER AJUST. CUATRIMESTRAL'!D300+'JUNIO ORDINARIO'!D300</f>
        <v>89227.459999999992</v>
      </c>
      <c r="E300" s="1">
        <f>'1ER AJUST. CUATRIMESTRAL'!E300+'JUNIO ORDINARIO'!E300</f>
        <v>3202.65</v>
      </c>
      <c r="F300" s="1">
        <v>5867.69</v>
      </c>
      <c r="G300" s="1">
        <v>6971.05</v>
      </c>
      <c r="H300" s="1">
        <v>1514.64</v>
      </c>
      <c r="I300" s="1">
        <v>5631.83</v>
      </c>
      <c r="J300" s="1">
        <v>505.64</v>
      </c>
      <c r="K300" s="1">
        <v>461.77</v>
      </c>
      <c r="L300" s="1">
        <v>18116</v>
      </c>
      <c r="M300" s="1">
        <v>0</v>
      </c>
      <c r="N300" s="3">
        <f t="shared" si="4"/>
        <v>447283.06000000011</v>
      </c>
    </row>
    <row r="301" spans="1:14" x14ac:dyDescent="0.25">
      <c r="A301" s="4">
        <v>298</v>
      </c>
      <c r="B301" s="2" t="s">
        <v>299</v>
      </c>
      <c r="C301" s="1">
        <f>'1ER AJUST. CUATRIMESTRAL'!C301+'JUNIO ORDINARIO'!C301</f>
        <v>1717588.71</v>
      </c>
      <c r="D301" s="1">
        <f>'1ER AJUST. CUATRIMESTRAL'!D301+'JUNIO ORDINARIO'!D301</f>
        <v>399608.08999999997</v>
      </c>
      <c r="E301" s="1">
        <f>'1ER AJUST. CUATRIMESTRAL'!E301+'JUNIO ORDINARIO'!E301</f>
        <v>14033.779999999999</v>
      </c>
      <c r="F301" s="1">
        <v>17378.879999999997</v>
      </c>
      <c r="G301" s="1">
        <v>33212.370000000003</v>
      </c>
      <c r="H301" s="1">
        <v>8303.48</v>
      </c>
      <c r="I301" s="1">
        <v>31944.73</v>
      </c>
      <c r="J301" s="1">
        <v>1738.31</v>
      </c>
      <c r="K301" s="1">
        <v>3018.3</v>
      </c>
      <c r="L301" s="1">
        <v>0</v>
      </c>
      <c r="M301" s="1">
        <v>0</v>
      </c>
      <c r="N301" s="3">
        <f t="shared" si="4"/>
        <v>2226826.6499999994</v>
      </c>
    </row>
    <row r="302" spans="1:14" x14ac:dyDescent="0.25">
      <c r="A302" s="4">
        <v>299</v>
      </c>
      <c r="B302" s="2" t="s">
        <v>300</v>
      </c>
      <c r="C302" s="1">
        <f>'1ER AJUST. CUATRIMESTRAL'!C302+'JUNIO ORDINARIO'!C302</f>
        <v>170987.83000000002</v>
      </c>
      <c r="D302" s="1">
        <f>'1ER AJUST. CUATRIMESTRAL'!D302+'JUNIO ORDINARIO'!D302</f>
        <v>48828</v>
      </c>
      <c r="E302" s="1">
        <f>'1ER AJUST. CUATRIMESTRAL'!E302+'JUNIO ORDINARIO'!E302</f>
        <v>2141.25</v>
      </c>
      <c r="F302" s="1">
        <v>5170.25</v>
      </c>
      <c r="G302" s="1">
        <v>2747.3</v>
      </c>
      <c r="H302" s="1">
        <v>803.65</v>
      </c>
      <c r="I302" s="1">
        <v>2214.9699999999998</v>
      </c>
      <c r="J302" s="1">
        <v>409.45</v>
      </c>
      <c r="K302" s="1">
        <v>173.09</v>
      </c>
      <c r="L302" s="1">
        <v>4064</v>
      </c>
      <c r="M302" s="1">
        <v>0</v>
      </c>
      <c r="N302" s="3">
        <f t="shared" si="4"/>
        <v>237539.79</v>
      </c>
    </row>
    <row r="303" spans="1:14" x14ac:dyDescent="0.25">
      <c r="A303" s="4">
        <v>300</v>
      </c>
      <c r="B303" s="2" t="s">
        <v>301</v>
      </c>
      <c r="C303" s="1">
        <f>'1ER AJUST. CUATRIMESTRAL'!C303+'JUNIO ORDINARIO'!C303</f>
        <v>681248.34</v>
      </c>
      <c r="D303" s="1">
        <f>'1ER AJUST. CUATRIMESTRAL'!D303+'JUNIO ORDINARIO'!D303</f>
        <v>95966.41</v>
      </c>
      <c r="E303" s="1">
        <f>'1ER AJUST. CUATRIMESTRAL'!E303+'JUNIO ORDINARIO'!E303</f>
        <v>5991.58</v>
      </c>
      <c r="F303" s="1">
        <v>9201.880000000001</v>
      </c>
      <c r="G303" s="1">
        <v>16460.91</v>
      </c>
      <c r="H303" s="1">
        <v>3268.26</v>
      </c>
      <c r="I303" s="1">
        <v>13517.4</v>
      </c>
      <c r="J303" s="1">
        <v>832.42</v>
      </c>
      <c r="K303" s="1">
        <v>1102.56</v>
      </c>
      <c r="L303" s="1">
        <v>0</v>
      </c>
      <c r="M303" s="1">
        <v>0</v>
      </c>
      <c r="N303" s="3">
        <f t="shared" si="4"/>
        <v>827589.76000000013</v>
      </c>
    </row>
    <row r="304" spans="1:14" x14ac:dyDescent="0.25">
      <c r="A304" s="4">
        <v>301</v>
      </c>
      <c r="B304" s="2" t="s">
        <v>302</v>
      </c>
      <c r="C304" s="1">
        <f>'1ER AJUST. CUATRIMESTRAL'!C304+'JUNIO ORDINARIO'!C304</f>
        <v>419298.87</v>
      </c>
      <c r="D304" s="1">
        <f>'1ER AJUST. CUATRIMESTRAL'!D304+'JUNIO ORDINARIO'!D304</f>
        <v>175088.07</v>
      </c>
      <c r="E304" s="1">
        <f>'1ER AJUST. CUATRIMESTRAL'!E304+'JUNIO ORDINARIO'!E304</f>
        <v>4665.13</v>
      </c>
      <c r="F304" s="1">
        <v>10304.82</v>
      </c>
      <c r="G304" s="1">
        <v>3910.5</v>
      </c>
      <c r="H304" s="1">
        <v>1977.56</v>
      </c>
      <c r="I304" s="1">
        <v>4580.13</v>
      </c>
      <c r="J304" s="1">
        <v>837.74</v>
      </c>
      <c r="K304" s="1">
        <v>502.8</v>
      </c>
      <c r="L304" s="1">
        <v>20099</v>
      </c>
      <c r="M304" s="1">
        <v>0</v>
      </c>
      <c r="N304" s="3">
        <f t="shared" si="4"/>
        <v>641264.62</v>
      </c>
    </row>
    <row r="305" spans="1:14" x14ac:dyDescent="0.25">
      <c r="A305" s="4">
        <v>302</v>
      </c>
      <c r="B305" s="2" t="s">
        <v>570</v>
      </c>
      <c r="C305" s="1">
        <f>'1ER AJUST. CUATRIMESTRAL'!C305+'JUNIO ORDINARIO'!C305</f>
        <v>509587.99</v>
      </c>
      <c r="D305" s="1">
        <f>'1ER AJUST. CUATRIMESTRAL'!D305+'JUNIO ORDINARIO'!D305</f>
        <v>65667.679999999993</v>
      </c>
      <c r="E305" s="1">
        <f>'1ER AJUST. CUATRIMESTRAL'!E305+'JUNIO ORDINARIO'!E305</f>
        <v>4876.1099999999997</v>
      </c>
      <c r="F305" s="1">
        <v>9541.92</v>
      </c>
      <c r="G305" s="1">
        <v>11488.52</v>
      </c>
      <c r="H305" s="1">
        <v>2403.6999999999998</v>
      </c>
      <c r="I305" s="1">
        <v>8998.98</v>
      </c>
      <c r="J305" s="1">
        <v>743.37</v>
      </c>
      <c r="K305" s="1">
        <v>705.55</v>
      </c>
      <c r="L305" s="1">
        <v>0</v>
      </c>
      <c r="M305" s="1">
        <v>0</v>
      </c>
      <c r="N305" s="3">
        <f t="shared" si="4"/>
        <v>614013.81999999995</v>
      </c>
    </row>
    <row r="306" spans="1:14" x14ac:dyDescent="0.25">
      <c r="A306" s="4">
        <v>303</v>
      </c>
      <c r="B306" s="2" t="s">
        <v>303</v>
      </c>
      <c r="C306" s="1">
        <f>'1ER AJUST. CUATRIMESTRAL'!C306+'JUNIO ORDINARIO'!C306</f>
        <v>146689.97</v>
      </c>
      <c r="D306" s="1">
        <f>'1ER AJUST. CUATRIMESTRAL'!D306+'JUNIO ORDINARIO'!D306</f>
        <v>34138.199999999997</v>
      </c>
      <c r="E306" s="1">
        <f>'1ER AJUST. CUATRIMESTRAL'!E306+'JUNIO ORDINARIO'!E306</f>
        <v>1714.3400000000001</v>
      </c>
      <c r="F306" s="1">
        <v>3994.7</v>
      </c>
      <c r="G306" s="1">
        <v>2649.69</v>
      </c>
      <c r="H306" s="1">
        <v>689.21</v>
      </c>
      <c r="I306" s="1">
        <v>2100.4</v>
      </c>
      <c r="J306" s="1">
        <v>317.91000000000003</v>
      </c>
      <c r="K306" s="1">
        <v>161.33000000000001</v>
      </c>
      <c r="L306" s="1">
        <v>12673</v>
      </c>
      <c r="M306" s="1">
        <v>0</v>
      </c>
      <c r="N306" s="3">
        <f t="shared" si="4"/>
        <v>205128.74999999997</v>
      </c>
    </row>
    <row r="307" spans="1:14" x14ac:dyDescent="0.25">
      <c r="A307" s="4">
        <v>304</v>
      </c>
      <c r="B307" s="2" t="s">
        <v>304</v>
      </c>
      <c r="C307" s="1">
        <f>'1ER AJUST. CUATRIMESTRAL'!C307+'JUNIO ORDINARIO'!C307</f>
        <v>200497.87</v>
      </c>
      <c r="D307" s="1">
        <f>'1ER AJUST. CUATRIMESTRAL'!D307+'JUNIO ORDINARIO'!D307</f>
        <v>63202.7</v>
      </c>
      <c r="E307" s="1">
        <f>'1ER AJUST. CUATRIMESTRAL'!E307+'JUNIO ORDINARIO'!E307</f>
        <v>2140.48</v>
      </c>
      <c r="F307" s="1">
        <v>4062.34</v>
      </c>
      <c r="G307" s="1">
        <v>1768.76</v>
      </c>
      <c r="H307" s="1">
        <v>963.68</v>
      </c>
      <c r="I307" s="1">
        <v>2393.42</v>
      </c>
      <c r="J307" s="1">
        <v>332.82</v>
      </c>
      <c r="K307" s="1">
        <v>285.89</v>
      </c>
      <c r="L307" s="1">
        <v>1131</v>
      </c>
      <c r="M307" s="1">
        <v>0</v>
      </c>
      <c r="N307" s="3">
        <f t="shared" si="4"/>
        <v>276778.96000000002</v>
      </c>
    </row>
    <row r="308" spans="1:14" x14ac:dyDescent="0.25">
      <c r="A308" s="4">
        <v>305</v>
      </c>
      <c r="B308" s="2" t="s">
        <v>571</v>
      </c>
      <c r="C308" s="1">
        <f>'1ER AJUST. CUATRIMESTRAL'!C308+'JUNIO ORDINARIO'!C308</f>
        <v>610593.36</v>
      </c>
      <c r="D308" s="1">
        <f>'1ER AJUST. CUATRIMESTRAL'!D308+'JUNIO ORDINARIO'!D308</f>
        <v>158784.54</v>
      </c>
      <c r="E308" s="1">
        <f>'1ER AJUST. CUATRIMESTRAL'!E308+'JUNIO ORDINARIO'!E308</f>
        <v>4936.09</v>
      </c>
      <c r="F308" s="1">
        <v>6066.34</v>
      </c>
      <c r="G308" s="1">
        <v>10423.02</v>
      </c>
      <c r="H308" s="1">
        <v>2947.84</v>
      </c>
      <c r="I308" s="1">
        <v>10828.81</v>
      </c>
      <c r="J308" s="1">
        <v>543.04</v>
      </c>
      <c r="K308" s="1">
        <v>1077.1300000000001</v>
      </c>
      <c r="L308" s="1">
        <v>0</v>
      </c>
      <c r="M308" s="1">
        <v>0</v>
      </c>
      <c r="N308" s="3">
        <f t="shared" si="4"/>
        <v>806200.17</v>
      </c>
    </row>
    <row r="309" spans="1:14" x14ac:dyDescent="0.25">
      <c r="A309" s="4">
        <v>306</v>
      </c>
      <c r="B309" s="2" t="s">
        <v>305</v>
      </c>
      <c r="C309" s="1">
        <f>'1ER AJUST. CUATRIMESTRAL'!C309+'JUNIO ORDINARIO'!C309</f>
        <v>496363.16000000003</v>
      </c>
      <c r="D309" s="1">
        <f>'1ER AJUST. CUATRIMESTRAL'!D309+'JUNIO ORDINARIO'!D309</f>
        <v>163541.51999999999</v>
      </c>
      <c r="E309" s="1">
        <f>'1ER AJUST. CUATRIMESTRAL'!E309+'JUNIO ORDINARIO'!E309</f>
        <v>4794.6500000000005</v>
      </c>
      <c r="F309" s="1">
        <v>8310.5800000000017</v>
      </c>
      <c r="G309" s="1">
        <v>11746.34</v>
      </c>
      <c r="H309" s="1">
        <v>2380.7199999999998</v>
      </c>
      <c r="I309" s="1">
        <v>9383.27</v>
      </c>
      <c r="J309" s="1">
        <v>707.31</v>
      </c>
      <c r="K309" s="1">
        <v>755.41</v>
      </c>
      <c r="L309" s="1">
        <v>15997</v>
      </c>
      <c r="M309" s="1">
        <v>0</v>
      </c>
      <c r="N309" s="3">
        <f t="shared" si="4"/>
        <v>713979.96000000008</v>
      </c>
    </row>
    <row r="310" spans="1:14" x14ac:dyDescent="0.25">
      <c r="A310" s="4">
        <v>307</v>
      </c>
      <c r="B310" s="2" t="s">
        <v>306</v>
      </c>
      <c r="C310" s="1">
        <f>'1ER AJUST. CUATRIMESTRAL'!C310+'JUNIO ORDINARIO'!C310</f>
        <v>911969.39</v>
      </c>
      <c r="D310" s="1">
        <f>'1ER AJUST. CUATRIMESTRAL'!D310+'JUNIO ORDINARIO'!D310</f>
        <v>64485.2</v>
      </c>
      <c r="E310" s="1">
        <f>'1ER AJUST. CUATRIMESTRAL'!E310+'JUNIO ORDINARIO'!E310</f>
        <v>8285.2900000000009</v>
      </c>
      <c r="F310" s="1">
        <v>13333.04</v>
      </c>
      <c r="G310" s="1">
        <v>23957.49</v>
      </c>
      <c r="H310" s="1">
        <v>4374.1099999999997</v>
      </c>
      <c r="I310" s="1">
        <v>18868.18</v>
      </c>
      <c r="J310" s="1">
        <v>1183.49</v>
      </c>
      <c r="K310" s="1">
        <v>1444.49</v>
      </c>
      <c r="L310" s="1">
        <v>0</v>
      </c>
      <c r="M310" s="1">
        <v>0</v>
      </c>
      <c r="N310" s="3">
        <f t="shared" si="4"/>
        <v>1047900.68</v>
      </c>
    </row>
    <row r="311" spans="1:14" x14ac:dyDescent="0.25">
      <c r="A311" s="4">
        <v>308</v>
      </c>
      <c r="B311" s="2" t="s">
        <v>307</v>
      </c>
      <c r="C311" s="1">
        <f>'1ER AJUST. CUATRIMESTRAL'!C311+'JUNIO ORDINARIO'!C311</f>
        <v>508654.95</v>
      </c>
      <c r="D311" s="1">
        <f>'1ER AJUST. CUATRIMESTRAL'!D311+'JUNIO ORDINARIO'!D311</f>
        <v>180328.24</v>
      </c>
      <c r="E311" s="1">
        <f>'1ER AJUST. CUATRIMESTRAL'!E311+'JUNIO ORDINARIO'!E311</f>
        <v>4337.0600000000004</v>
      </c>
      <c r="F311" s="1">
        <v>6643.9000000000005</v>
      </c>
      <c r="G311" s="1">
        <v>8150.2</v>
      </c>
      <c r="H311" s="1">
        <v>2430.15</v>
      </c>
      <c r="I311" s="1">
        <v>8270.49</v>
      </c>
      <c r="J311" s="1">
        <v>549.13</v>
      </c>
      <c r="K311" s="1">
        <v>823.12</v>
      </c>
      <c r="L311" s="1">
        <v>37200</v>
      </c>
      <c r="M311" s="1">
        <v>0</v>
      </c>
      <c r="N311" s="3">
        <f t="shared" si="4"/>
        <v>757387.24</v>
      </c>
    </row>
    <row r="312" spans="1:14" x14ac:dyDescent="0.25">
      <c r="A312" s="4">
        <v>309</v>
      </c>
      <c r="B312" s="2" t="s">
        <v>308</v>
      </c>
      <c r="C312" s="1">
        <f>'1ER AJUST. CUATRIMESTRAL'!C312+'JUNIO ORDINARIO'!C312</f>
        <v>1060805.0899999999</v>
      </c>
      <c r="D312" s="1">
        <f>'1ER AJUST. CUATRIMESTRAL'!D312+'JUNIO ORDINARIO'!D312</f>
        <v>236576.26</v>
      </c>
      <c r="E312" s="1">
        <f>'1ER AJUST. CUATRIMESTRAL'!E312+'JUNIO ORDINARIO'!E312</f>
        <v>10112.780000000001</v>
      </c>
      <c r="F312" s="1">
        <v>17923.240000000002</v>
      </c>
      <c r="G312" s="1">
        <v>26377.25</v>
      </c>
      <c r="H312" s="1">
        <v>5066.79</v>
      </c>
      <c r="I312" s="1">
        <v>20344.98</v>
      </c>
      <c r="J312" s="1">
        <v>1568.71</v>
      </c>
      <c r="K312" s="1">
        <v>1583.06</v>
      </c>
      <c r="L312" s="1">
        <v>0</v>
      </c>
      <c r="M312" s="1">
        <v>0</v>
      </c>
      <c r="N312" s="3">
        <f t="shared" si="4"/>
        <v>1380358.16</v>
      </c>
    </row>
    <row r="313" spans="1:14" x14ac:dyDescent="0.25">
      <c r="A313" s="4">
        <v>310</v>
      </c>
      <c r="B313" s="2" t="s">
        <v>309</v>
      </c>
      <c r="C313" s="1">
        <f>'1ER AJUST. CUATRIMESTRAL'!C313+'JUNIO ORDINARIO'!C313</f>
        <v>1335045.99</v>
      </c>
      <c r="D313" s="1">
        <f>'1ER AJUST. CUATRIMESTRAL'!D313+'JUNIO ORDINARIO'!D313</f>
        <v>390639.92000000004</v>
      </c>
      <c r="E313" s="1">
        <f>'1ER AJUST. CUATRIMESTRAL'!E313+'JUNIO ORDINARIO'!E313</f>
        <v>9775.5099999999984</v>
      </c>
      <c r="F313" s="1">
        <v>6406.2399999999989</v>
      </c>
      <c r="G313" s="1">
        <v>36592.199999999997</v>
      </c>
      <c r="H313" s="1">
        <v>6551.03</v>
      </c>
      <c r="I313" s="1">
        <v>31046.5</v>
      </c>
      <c r="J313" s="1">
        <v>798.65</v>
      </c>
      <c r="K313" s="1">
        <v>2666.93</v>
      </c>
      <c r="L313" s="1">
        <v>0</v>
      </c>
      <c r="M313" s="1">
        <v>0</v>
      </c>
      <c r="N313" s="3">
        <f t="shared" si="4"/>
        <v>1819522.97</v>
      </c>
    </row>
    <row r="314" spans="1:14" x14ac:dyDescent="0.25">
      <c r="A314" s="4">
        <v>311</v>
      </c>
      <c r="B314" s="2" t="s">
        <v>310</v>
      </c>
      <c r="C314" s="1">
        <f>'1ER AJUST. CUATRIMESTRAL'!C314+'JUNIO ORDINARIO'!C314</f>
        <v>230816.81</v>
      </c>
      <c r="D314" s="1">
        <f>'1ER AJUST. CUATRIMESTRAL'!D314+'JUNIO ORDINARIO'!D314</f>
        <v>66690.36</v>
      </c>
      <c r="E314" s="1">
        <f>'1ER AJUST. CUATRIMESTRAL'!E314+'JUNIO ORDINARIO'!E314</f>
        <v>2432.2199999999998</v>
      </c>
      <c r="F314" s="1">
        <v>4622.46</v>
      </c>
      <c r="G314" s="1">
        <v>1221.81</v>
      </c>
      <c r="H314" s="1">
        <v>1107.1300000000001</v>
      </c>
      <c r="I314" s="1">
        <v>2375.4</v>
      </c>
      <c r="J314" s="1">
        <v>374.66</v>
      </c>
      <c r="K314" s="1">
        <v>328.77</v>
      </c>
      <c r="L314" s="1">
        <v>1474</v>
      </c>
      <c r="M314" s="1">
        <v>0</v>
      </c>
      <c r="N314" s="3">
        <f t="shared" si="4"/>
        <v>311443.62</v>
      </c>
    </row>
    <row r="315" spans="1:14" x14ac:dyDescent="0.25">
      <c r="A315" s="4">
        <v>312</v>
      </c>
      <c r="B315" s="2" t="s">
        <v>311</v>
      </c>
      <c r="C315" s="1">
        <f>'1ER AJUST. CUATRIMESTRAL'!C315+'JUNIO ORDINARIO'!C315</f>
        <v>1209111.3</v>
      </c>
      <c r="D315" s="1">
        <f>'1ER AJUST. CUATRIMESTRAL'!D315+'JUNIO ORDINARIO'!D315</f>
        <v>202306.39</v>
      </c>
      <c r="E315" s="1">
        <f>'1ER AJUST. CUATRIMESTRAL'!E315+'JUNIO ORDINARIO'!E315</f>
        <v>10535.51</v>
      </c>
      <c r="F315" s="1">
        <v>15099</v>
      </c>
      <c r="G315" s="1">
        <v>28699.9</v>
      </c>
      <c r="H315" s="1">
        <v>5830.49</v>
      </c>
      <c r="I315" s="1">
        <v>23831.4</v>
      </c>
      <c r="J315" s="1">
        <v>1383.53</v>
      </c>
      <c r="K315" s="1">
        <v>2025.61</v>
      </c>
      <c r="L315" s="1">
        <v>48540</v>
      </c>
      <c r="M315" s="1">
        <v>0</v>
      </c>
      <c r="N315" s="3">
        <f t="shared" si="4"/>
        <v>1547363.13</v>
      </c>
    </row>
    <row r="316" spans="1:14" x14ac:dyDescent="0.25">
      <c r="A316" s="4">
        <v>313</v>
      </c>
      <c r="B316" s="2" t="s">
        <v>312</v>
      </c>
      <c r="C316" s="1">
        <f>'1ER AJUST. CUATRIMESTRAL'!C316+'JUNIO ORDINARIO'!C316</f>
        <v>151146.72</v>
      </c>
      <c r="D316" s="1">
        <f>'1ER AJUST. CUATRIMESTRAL'!D316+'JUNIO ORDINARIO'!D316</f>
        <v>52700.800000000003</v>
      </c>
      <c r="E316" s="1">
        <f>'1ER AJUST. CUATRIMESTRAL'!E316+'JUNIO ORDINARIO'!E316</f>
        <v>2086.9299999999998</v>
      </c>
      <c r="F316" s="1">
        <v>5502.85</v>
      </c>
      <c r="G316" s="1">
        <v>1813.73</v>
      </c>
      <c r="H316" s="1">
        <v>703.46</v>
      </c>
      <c r="I316" s="1">
        <v>1468.09</v>
      </c>
      <c r="J316" s="1">
        <v>418.41</v>
      </c>
      <c r="K316" s="1">
        <v>117.82</v>
      </c>
      <c r="L316" s="1">
        <v>0</v>
      </c>
      <c r="M316" s="1">
        <v>0</v>
      </c>
      <c r="N316" s="3">
        <f t="shared" si="4"/>
        <v>215958.81000000003</v>
      </c>
    </row>
    <row r="317" spans="1:14" x14ac:dyDescent="0.25">
      <c r="A317" s="4">
        <v>314</v>
      </c>
      <c r="B317" s="2" t="s">
        <v>313</v>
      </c>
      <c r="C317" s="1">
        <f>'1ER AJUST. CUATRIMESTRAL'!C317+'JUNIO ORDINARIO'!C317</f>
        <v>259922.72999999998</v>
      </c>
      <c r="D317" s="1">
        <f>'1ER AJUST. CUATRIMESTRAL'!D317+'JUNIO ORDINARIO'!D317</f>
        <v>63963.22</v>
      </c>
      <c r="E317" s="1">
        <f>'1ER AJUST. CUATRIMESTRAL'!E317+'JUNIO ORDINARIO'!E317</f>
        <v>2569.35</v>
      </c>
      <c r="F317" s="1">
        <v>5269.92</v>
      </c>
      <c r="G317" s="1">
        <v>4274.34</v>
      </c>
      <c r="H317" s="1">
        <v>1223.69</v>
      </c>
      <c r="I317" s="1">
        <v>3847.13</v>
      </c>
      <c r="J317" s="1">
        <v>481.99</v>
      </c>
      <c r="K317" s="1">
        <v>340.01</v>
      </c>
      <c r="L317" s="1">
        <v>0</v>
      </c>
      <c r="M317" s="1">
        <v>0</v>
      </c>
      <c r="N317" s="3">
        <f t="shared" si="4"/>
        <v>341892.37999999995</v>
      </c>
    </row>
    <row r="318" spans="1:14" x14ac:dyDescent="0.25">
      <c r="A318" s="4">
        <v>315</v>
      </c>
      <c r="B318" s="2" t="s">
        <v>314</v>
      </c>
      <c r="C318" s="1">
        <f>'1ER AJUST. CUATRIMESTRAL'!C318+'JUNIO ORDINARIO'!C318</f>
        <v>260368.32</v>
      </c>
      <c r="D318" s="1">
        <f>'1ER AJUST. CUATRIMESTRAL'!D318+'JUNIO ORDINARIO'!D318</f>
        <v>100567.28</v>
      </c>
      <c r="E318" s="1">
        <f>'1ER AJUST. CUATRIMESTRAL'!E318+'JUNIO ORDINARIO'!E318</f>
        <v>2875.58</v>
      </c>
      <c r="F318" s="1">
        <v>6271.83</v>
      </c>
      <c r="G318" s="1">
        <v>4826.18</v>
      </c>
      <c r="H318" s="1">
        <v>1229.6600000000001</v>
      </c>
      <c r="I318" s="1">
        <v>3885.9</v>
      </c>
      <c r="J318" s="1">
        <v>500.11</v>
      </c>
      <c r="K318" s="1">
        <v>318.45</v>
      </c>
      <c r="L318" s="1">
        <v>0</v>
      </c>
      <c r="M318" s="1">
        <v>0</v>
      </c>
      <c r="N318" s="3">
        <f t="shared" si="4"/>
        <v>380843.31</v>
      </c>
    </row>
    <row r="319" spans="1:14" x14ac:dyDescent="0.25">
      <c r="A319" s="4">
        <v>316</v>
      </c>
      <c r="B319" s="2" t="s">
        <v>315</v>
      </c>
      <c r="C319" s="1">
        <f>'1ER AJUST. CUATRIMESTRAL'!C319+'JUNIO ORDINARIO'!C319</f>
        <v>190568.71</v>
      </c>
      <c r="D319" s="1">
        <f>'1ER AJUST. CUATRIMESTRAL'!D319+'JUNIO ORDINARIO'!D319</f>
        <v>69759.210000000006</v>
      </c>
      <c r="E319" s="1">
        <f>'1ER AJUST. CUATRIMESTRAL'!E319+'JUNIO ORDINARIO'!E319</f>
        <v>2388.84</v>
      </c>
      <c r="F319" s="1">
        <v>5516.77</v>
      </c>
      <c r="G319" s="1">
        <v>1802.95</v>
      </c>
      <c r="H319" s="1">
        <v>905.59</v>
      </c>
      <c r="I319" s="1">
        <v>1962.34</v>
      </c>
      <c r="J319" s="1">
        <v>526.51</v>
      </c>
      <c r="K319" s="1">
        <v>204.53</v>
      </c>
      <c r="L319" s="1">
        <v>6394</v>
      </c>
      <c r="M319" s="1">
        <v>0</v>
      </c>
      <c r="N319" s="3">
        <f t="shared" si="4"/>
        <v>280029.45000000013</v>
      </c>
    </row>
    <row r="320" spans="1:14" x14ac:dyDescent="0.25">
      <c r="A320" s="4">
        <v>317</v>
      </c>
      <c r="B320" s="2" t="s">
        <v>572</v>
      </c>
      <c r="C320" s="1">
        <f>'1ER AJUST. CUATRIMESTRAL'!C320+'JUNIO ORDINARIO'!C320</f>
        <v>189890.85</v>
      </c>
      <c r="D320" s="1">
        <f>'1ER AJUST. CUATRIMESTRAL'!D320+'JUNIO ORDINARIO'!D320</f>
        <v>60894.42</v>
      </c>
      <c r="E320" s="1">
        <f>'1ER AJUST. CUATRIMESTRAL'!E320+'JUNIO ORDINARIO'!E320</f>
        <v>2271.63</v>
      </c>
      <c r="F320" s="1">
        <v>5606.5899999999992</v>
      </c>
      <c r="G320" s="1">
        <v>3100.43</v>
      </c>
      <c r="H320" s="1">
        <v>883.9</v>
      </c>
      <c r="I320" s="1">
        <v>2436.29</v>
      </c>
      <c r="J320" s="1">
        <v>451.03</v>
      </c>
      <c r="K320" s="1">
        <v>186.51</v>
      </c>
      <c r="L320" s="1">
        <v>0</v>
      </c>
      <c r="M320" s="1">
        <v>0</v>
      </c>
      <c r="N320" s="3">
        <f t="shared" si="4"/>
        <v>265721.65000000002</v>
      </c>
    </row>
    <row r="321" spans="1:14" x14ac:dyDescent="0.25">
      <c r="A321" s="4">
        <v>318</v>
      </c>
      <c r="B321" s="2" t="s">
        <v>316</v>
      </c>
      <c r="C321" s="1">
        <f>'1ER AJUST. CUATRIMESTRAL'!C321+'JUNIO ORDINARIO'!C321</f>
        <v>14744484.860000001</v>
      </c>
      <c r="D321" s="1">
        <f>'1ER AJUST. CUATRIMESTRAL'!D321+'JUNIO ORDINARIO'!D321</f>
        <v>1684887.5899999999</v>
      </c>
      <c r="E321" s="1">
        <f>'1ER AJUST. CUATRIMESTRAL'!E321+'JUNIO ORDINARIO'!E321</f>
        <v>102145.56</v>
      </c>
      <c r="F321" s="1">
        <v>40574.999999999993</v>
      </c>
      <c r="G321" s="1">
        <v>120594.14</v>
      </c>
      <c r="H321" s="1">
        <v>72880.63</v>
      </c>
      <c r="I321" s="1">
        <v>225807.89</v>
      </c>
      <c r="J321" s="1">
        <v>7888.22</v>
      </c>
      <c r="K321" s="1">
        <v>30488.080000000002</v>
      </c>
      <c r="L321" s="1">
        <v>0</v>
      </c>
      <c r="M321" s="1">
        <v>0</v>
      </c>
      <c r="N321" s="3">
        <f t="shared" si="4"/>
        <v>17029751.969999999</v>
      </c>
    </row>
    <row r="322" spans="1:14" x14ac:dyDescent="0.25">
      <c r="A322" s="4">
        <v>319</v>
      </c>
      <c r="B322" s="2" t="s">
        <v>317</v>
      </c>
      <c r="C322" s="1">
        <f>'1ER AJUST. CUATRIMESTRAL'!C322+'JUNIO ORDINARIO'!C322</f>
        <v>123181.01999999999</v>
      </c>
      <c r="D322" s="1">
        <f>'1ER AJUST. CUATRIMESTRAL'!D322+'JUNIO ORDINARIO'!D322</f>
        <v>24797</v>
      </c>
      <c r="E322" s="1">
        <f>'1ER AJUST. CUATRIMESTRAL'!E322+'JUNIO ORDINARIO'!E322</f>
        <v>1403.5</v>
      </c>
      <c r="F322" s="1">
        <v>3148.1</v>
      </c>
      <c r="G322" s="1">
        <v>2408.84</v>
      </c>
      <c r="H322" s="1">
        <v>581.20000000000005</v>
      </c>
      <c r="I322" s="1">
        <v>1884</v>
      </c>
      <c r="J322" s="1">
        <v>253</v>
      </c>
      <c r="K322" s="1">
        <v>144.24</v>
      </c>
      <c r="L322" s="1">
        <v>0</v>
      </c>
      <c r="M322" s="1">
        <v>0</v>
      </c>
      <c r="N322" s="3">
        <f t="shared" si="4"/>
        <v>157800.9</v>
      </c>
    </row>
    <row r="323" spans="1:14" x14ac:dyDescent="0.25">
      <c r="A323" s="4">
        <v>320</v>
      </c>
      <c r="B323" s="2" t="s">
        <v>318</v>
      </c>
      <c r="C323" s="1">
        <f>'1ER AJUST. CUATRIMESTRAL'!C323+'JUNIO ORDINARIO'!C323</f>
        <v>104857.95</v>
      </c>
      <c r="D323" s="1">
        <f>'1ER AJUST. CUATRIMESTRAL'!D323+'JUNIO ORDINARIO'!D323</f>
        <v>26878</v>
      </c>
      <c r="E323" s="1">
        <f>'1ER AJUST. CUATRIMESTRAL'!E323+'JUNIO ORDINARIO'!E323</f>
        <v>1311.6799999999998</v>
      </c>
      <c r="F323" s="1">
        <v>3193.23</v>
      </c>
      <c r="G323" s="1">
        <v>1728.68</v>
      </c>
      <c r="H323" s="1">
        <v>492.18</v>
      </c>
      <c r="I323" s="1">
        <v>1368.35</v>
      </c>
      <c r="J323" s="1">
        <v>247.06</v>
      </c>
      <c r="K323" s="1">
        <v>104.76</v>
      </c>
      <c r="L323" s="1">
        <v>0</v>
      </c>
      <c r="M323" s="1">
        <v>0</v>
      </c>
      <c r="N323" s="3">
        <f t="shared" si="4"/>
        <v>140181.89000000001</v>
      </c>
    </row>
    <row r="324" spans="1:14" x14ac:dyDescent="0.25">
      <c r="A324" s="4">
        <v>321</v>
      </c>
      <c r="B324" s="2" t="s">
        <v>319</v>
      </c>
      <c r="C324" s="1">
        <f>'1ER AJUST. CUATRIMESTRAL'!C324+'JUNIO ORDINARIO'!C324</f>
        <v>305676.46999999997</v>
      </c>
      <c r="D324" s="1">
        <f>'1ER AJUST. CUATRIMESTRAL'!D324+'JUNIO ORDINARIO'!D324</f>
        <v>61383.549999999996</v>
      </c>
      <c r="E324" s="1">
        <f>'1ER AJUST. CUATRIMESTRAL'!E324+'JUNIO ORDINARIO'!E324</f>
        <v>2749.28</v>
      </c>
      <c r="F324" s="1">
        <v>3652.9500000000003</v>
      </c>
      <c r="G324" s="1">
        <v>1845.14</v>
      </c>
      <c r="H324" s="1">
        <v>1490.63</v>
      </c>
      <c r="I324" s="1">
        <v>3823.46</v>
      </c>
      <c r="J324" s="1">
        <v>339.85</v>
      </c>
      <c r="K324" s="1">
        <v>534.41999999999996</v>
      </c>
      <c r="L324" s="1">
        <v>0</v>
      </c>
      <c r="M324" s="1">
        <v>0</v>
      </c>
      <c r="N324" s="3">
        <f t="shared" ref="N324:N387" si="5">SUM(C324:M324)</f>
        <v>381495.75</v>
      </c>
    </row>
    <row r="325" spans="1:14" x14ac:dyDescent="0.25">
      <c r="A325" s="4">
        <v>322</v>
      </c>
      <c r="B325" s="2" t="s">
        <v>320</v>
      </c>
      <c r="C325" s="1">
        <f>'1ER AJUST. CUATRIMESTRAL'!C325+'JUNIO ORDINARIO'!C325</f>
        <v>153995.57</v>
      </c>
      <c r="D325" s="1">
        <f>'1ER AJUST. CUATRIMESTRAL'!D325+'JUNIO ORDINARIO'!D325</f>
        <v>56086</v>
      </c>
      <c r="E325" s="1">
        <f>'1ER AJUST. CUATRIMESTRAL'!E325+'JUNIO ORDINARIO'!E325</f>
        <v>2138.4899999999998</v>
      </c>
      <c r="F325" s="1">
        <v>5684.16</v>
      </c>
      <c r="G325" s="1">
        <v>1993.86</v>
      </c>
      <c r="H325" s="1">
        <v>715.14</v>
      </c>
      <c r="I325" s="1">
        <v>1523.49</v>
      </c>
      <c r="J325" s="1">
        <v>431.07</v>
      </c>
      <c r="K325" s="1">
        <v>116.64</v>
      </c>
      <c r="L325" s="1">
        <v>0</v>
      </c>
      <c r="M325" s="1">
        <v>0</v>
      </c>
      <c r="N325" s="3">
        <f t="shared" si="5"/>
        <v>222684.42</v>
      </c>
    </row>
    <row r="326" spans="1:14" x14ac:dyDescent="0.25">
      <c r="A326" s="4">
        <v>323</v>
      </c>
      <c r="B326" s="2" t="s">
        <v>321</v>
      </c>
      <c r="C326" s="1">
        <f>'1ER AJUST. CUATRIMESTRAL'!C326+'JUNIO ORDINARIO'!C326</f>
        <v>314842.37</v>
      </c>
      <c r="D326" s="1">
        <f>'1ER AJUST. CUATRIMESTRAL'!D326+'JUNIO ORDINARIO'!D326</f>
        <v>44937.4</v>
      </c>
      <c r="E326" s="1">
        <f>'1ER AJUST. CUATRIMESTRAL'!E326+'JUNIO ORDINARIO'!E326</f>
        <v>3149.12</v>
      </c>
      <c r="F326" s="1">
        <v>6069.84</v>
      </c>
      <c r="G326" s="1">
        <v>5936.62</v>
      </c>
      <c r="H326" s="1">
        <v>1496.32</v>
      </c>
      <c r="I326" s="1">
        <v>5136.24</v>
      </c>
      <c r="J326" s="1">
        <v>484.39</v>
      </c>
      <c r="K326" s="1">
        <v>441.89</v>
      </c>
      <c r="L326" s="1">
        <v>0</v>
      </c>
      <c r="M326" s="1">
        <v>0</v>
      </c>
      <c r="N326" s="3">
        <f t="shared" si="5"/>
        <v>382494.19000000006</v>
      </c>
    </row>
    <row r="327" spans="1:14" x14ac:dyDescent="0.25">
      <c r="A327" s="4">
        <v>324</v>
      </c>
      <c r="B327" s="2" t="s">
        <v>322</v>
      </c>
      <c r="C327" s="1">
        <f>'1ER AJUST. CUATRIMESTRAL'!C327+'JUNIO ORDINARIO'!C327</f>
        <v>6207184.6800000006</v>
      </c>
      <c r="D327" s="1">
        <f>'1ER AJUST. CUATRIMESTRAL'!D327+'JUNIO ORDINARIO'!D327</f>
        <v>1065734.1599999999</v>
      </c>
      <c r="E327" s="1">
        <f>'1ER AJUST. CUATRIMESTRAL'!E327+'JUNIO ORDINARIO'!E327</f>
        <v>46123.850000000006</v>
      </c>
      <c r="F327" s="1">
        <v>44544.569999999992</v>
      </c>
      <c r="G327" s="1">
        <v>118671.83</v>
      </c>
      <c r="H327" s="1">
        <v>30099.79</v>
      </c>
      <c r="I327" s="1">
        <v>117632.52</v>
      </c>
      <c r="J327" s="1">
        <v>4926.79</v>
      </c>
      <c r="K327" s="1">
        <v>11476.25</v>
      </c>
      <c r="L327" s="1">
        <v>484696</v>
      </c>
      <c r="M327" s="1">
        <v>0</v>
      </c>
      <c r="N327" s="3">
        <f t="shared" si="5"/>
        <v>8131090.4400000004</v>
      </c>
    </row>
    <row r="328" spans="1:14" x14ac:dyDescent="0.25">
      <c r="A328" s="4">
        <v>325</v>
      </c>
      <c r="B328" s="2" t="s">
        <v>323</v>
      </c>
      <c r="C328" s="1">
        <f>'1ER AJUST. CUATRIMESTRAL'!C328+'JUNIO ORDINARIO'!C328</f>
        <v>1159875.6200000001</v>
      </c>
      <c r="D328" s="1">
        <f>'1ER AJUST. CUATRIMESTRAL'!D328+'JUNIO ORDINARIO'!D328</f>
        <v>195318.36</v>
      </c>
      <c r="E328" s="1">
        <f>'1ER AJUST. CUATRIMESTRAL'!E328+'JUNIO ORDINARIO'!E328</f>
        <v>10033.629999999999</v>
      </c>
      <c r="F328" s="1">
        <v>15375.620000000003</v>
      </c>
      <c r="G328" s="1">
        <v>30011.62</v>
      </c>
      <c r="H328" s="1">
        <v>5552.65</v>
      </c>
      <c r="I328" s="1">
        <v>23721.97</v>
      </c>
      <c r="J328" s="1">
        <v>1339.82</v>
      </c>
      <c r="K328" s="1">
        <v>1877.27</v>
      </c>
      <c r="L328" s="1">
        <v>0</v>
      </c>
      <c r="M328" s="1">
        <v>0</v>
      </c>
      <c r="N328" s="3">
        <f t="shared" si="5"/>
        <v>1443106.56</v>
      </c>
    </row>
    <row r="329" spans="1:14" x14ac:dyDescent="0.25">
      <c r="A329" s="4">
        <v>326</v>
      </c>
      <c r="B329" s="2" t="s">
        <v>324</v>
      </c>
      <c r="C329" s="1">
        <f>'1ER AJUST. CUATRIMESTRAL'!C329+'JUNIO ORDINARIO'!C329</f>
        <v>645461.74</v>
      </c>
      <c r="D329" s="1">
        <f>'1ER AJUST. CUATRIMESTRAL'!D329+'JUNIO ORDINARIO'!D329</f>
        <v>235790.71000000002</v>
      </c>
      <c r="E329" s="1">
        <f>'1ER AJUST. CUATRIMESTRAL'!E329+'JUNIO ORDINARIO'!E329</f>
        <v>6140.45</v>
      </c>
      <c r="F329" s="1">
        <v>11063.7</v>
      </c>
      <c r="G329" s="1">
        <v>12680.31</v>
      </c>
      <c r="H329" s="1">
        <v>3075.66</v>
      </c>
      <c r="I329" s="1">
        <v>10926.71</v>
      </c>
      <c r="J329" s="1">
        <v>943.01</v>
      </c>
      <c r="K329" s="1">
        <v>952.37</v>
      </c>
      <c r="L329" s="1">
        <v>34409</v>
      </c>
      <c r="M329" s="1">
        <v>0</v>
      </c>
      <c r="N329" s="3">
        <f t="shared" si="5"/>
        <v>961443.65999999992</v>
      </c>
    </row>
    <row r="330" spans="1:14" x14ac:dyDescent="0.25">
      <c r="A330" s="4">
        <v>327</v>
      </c>
      <c r="B330" s="2" t="s">
        <v>325</v>
      </c>
      <c r="C330" s="1">
        <f>'1ER AJUST. CUATRIMESTRAL'!C330+'JUNIO ORDINARIO'!C330</f>
        <v>2709570.5</v>
      </c>
      <c r="D330" s="1">
        <f>'1ER AJUST. CUATRIMESTRAL'!D330+'JUNIO ORDINARIO'!D330</f>
        <v>794942.32</v>
      </c>
      <c r="E330" s="1">
        <f>'1ER AJUST. CUATRIMESTRAL'!E330+'JUNIO ORDINARIO'!E330</f>
        <v>25941.98</v>
      </c>
      <c r="F330" s="1">
        <v>49469.909999999996</v>
      </c>
      <c r="G330" s="1">
        <v>37950.04</v>
      </c>
      <c r="H330" s="1">
        <v>12827.82</v>
      </c>
      <c r="I330" s="1">
        <v>38563.339999999997</v>
      </c>
      <c r="J330" s="1">
        <v>4058.78</v>
      </c>
      <c r="K330" s="1">
        <v>3826.28</v>
      </c>
      <c r="L330" s="1">
        <v>0</v>
      </c>
      <c r="M330" s="1">
        <v>0</v>
      </c>
      <c r="N330" s="3">
        <f t="shared" si="5"/>
        <v>3677150.9699999993</v>
      </c>
    </row>
    <row r="331" spans="1:14" x14ac:dyDescent="0.25">
      <c r="A331" s="4">
        <v>328</v>
      </c>
      <c r="B331" s="2" t="s">
        <v>326</v>
      </c>
      <c r="C331" s="1">
        <f>'1ER AJUST. CUATRIMESTRAL'!C331+'JUNIO ORDINARIO'!C331</f>
        <v>185361.77000000002</v>
      </c>
      <c r="D331" s="1">
        <f>'1ER AJUST. CUATRIMESTRAL'!D331+'JUNIO ORDINARIO'!D331</f>
        <v>41064</v>
      </c>
      <c r="E331" s="1">
        <f>'1ER AJUST. CUATRIMESTRAL'!E331+'JUNIO ORDINARIO'!E331</f>
        <v>2106.21</v>
      </c>
      <c r="F331" s="1">
        <v>4550.37</v>
      </c>
      <c r="G331" s="1">
        <v>3600.53</v>
      </c>
      <c r="H331" s="1">
        <v>879.67</v>
      </c>
      <c r="I331" s="1">
        <v>2877.15</v>
      </c>
      <c r="J331" s="1">
        <v>362.8</v>
      </c>
      <c r="K331" s="1">
        <v>228.86</v>
      </c>
      <c r="L331" s="1">
        <v>2716</v>
      </c>
      <c r="M331" s="1">
        <v>0</v>
      </c>
      <c r="N331" s="3">
        <f t="shared" si="5"/>
        <v>243747.36</v>
      </c>
    </row>
    <row r="332" spans="1:14" x14ac:dyDescent="0.25">
      <c r="A332" s="4">
        <v>329</v>
      </c>
      <c r="B332" s="2" t="s">
        <v>327</v>
      </c>
      <c r="C332" s="1">
        <f>'1ER AJUST. CUATRIMESTRAL'!C332+'JUNIO ORDINARIO'!C332</f>
        <v>256725.48</v>
      </c>
      <c r="D332" s="1">
        <f>'1ER AJUST. CUATRIMESTRAL'!D332+'JUNIO ORDINARIO'!D332</f>
        <v>41029.58</v>
      </c>
      <c r="E332" s="1">
        <f>'1ER AJUST. CUATRIMESTRAL'!E332+'JUNIO ORDINARIO'!E332</f>
        <v>2652.04</v>
      </c>
      <c r="F332" s="1">
        <v>4977.26</v>
      </c>
      <c r="G332" s="1">
        <v>2860.38</v>
      </c>
      <c r="H332" s="1">
        <v>1230.29</v>
      </c>
      <c r="I332" s="1">
        <v>3342.21</v>
      </c>
      <c r="J332" s="1">
        <v>412.43</v>
      </c>
      <c r="K332" s="1">
        <v>368.92</v>
      </c>
      <c r="L332" s="1">
        <v>0</v>
      </c>
      <c r="M332" s="1">
        <v>0</v>
      </c>
      <c r="N332" s="3">
        <f t="shared" si="5"/>
        <v>313598.58999999997</v>
      </c>
    </row>
    <row r="333" spans="1:14" x14ac:dyDescent="0.25">
      <c r="A333" s="4">
        <v>330</v>
      </c>
      <c r="B333" s="2" t="s">
        <v>328</v>
      </c>
      <c r="C333" s="1">
        <f>'1ER AJUST. CUATRIMESTRAL'!C333+'JUNIO ORDINARIO'!C333</f>
        <v>457030.21000000008</v>
      </c>
      <c r="D333" s="1">
        <f>'1ER AJUST. CUATRIMESTRAL'!D333+'JUNIO ORDINARIO'!D333</f>
        <v>55846</v>
      </c>
      <c r="E333" s="1">
        <f>'1ER AJUST. CUATRIMESTRAL'!E333+'JUNIO ORDINARIO'!E333</f>
        <v>4506.68</v>
      </c>
      <c r="F333" s="1">
        <v>8267.01</v>
      </c>
      <c r="G333" s="1">
        <v>10604.7</v>
      </c>
      <c r="H333" s="1">
        <v>2183.1999999999998</v>
      </c>
      <c r="I333" s="1">
        <v>8492.14</v>
      </c>
      <c r="J333" s="1">
        <v>697.43</v>
      </c>
      <c r="K333" s="1">
        <v>667.05</v>
      </c>
      <c r="L333" s="1">
        <v>0</v>
      </c>
      <c r="M333" s="1">
        <v>0</v>
      </c>
      <c r="N333" s="3">
        <f t="shared" si="5"/>
        <v>548294.42000000004</v>
      </c>
    </row>
    <row r="334" spans="1:14" x14ac:dyDescent="0.25">
      <c r="A334" s="4">
        <v>331</v>
      </c>
      <c r="B334" s="2" t="s">
        <v>329</v>
      </c>
      <c r="C334" s="1">
        <f>'1ER AJUST. CUATRIMESTRAL'!C334+'JUNIO ORDINARIO'!C334</f>
        <v>254024.16</v>
      </c>
      <c r="D334" s="1">
        <f>'1ER AJUST. CUATRIMESTRAL'!D334+'JUNIO ORDINARIO'!D334</f>
        <v>61803.9</v>
      </c>
      <c r="E334" s="1">
        <f>'1ER AJUST. CUATRIMESTRAL'!E334+'JUNIO ORDINARIO'!E334</f>
        <v>2582.7400000000002</v>
      </c>
      <c r="F334" s="1">
        <v>5460.01</v>
      </c>
      <c r="G334" s="1">
        <v>2428.16</v>
      </c>
      <c r="H334" s="1">
        <v>1193.51</v>
      </c>
      <c r="I334" s="1">
        <v>2912.37</v>
      </c>
      <c r="J334" s="1">
        <v>412.47</v>
      </c>
      <c r="K334" s="1">
        <v>325.95999999999998</v>
      </c>
      <c r="L334" s="1">
        <v>0</v>
      </c>
      <c r="M334" s="1">
        <v>0</v>
      </c>
      <c r="N334" s="3">
        <f t="shared" si="5"/>
        <v>331143.27999999997</v>
      </c>
    </row>
    <row r="335" spans="1:14" x14ac:dyDescent="0.25">
      <c r="A335" s="4">
        <v>332</v>
      </c>
      <c r="B335" s="2" t="s">
        <v>330</v>
      </c>
      <c r="C335" s="1">
        <f>'1ER AJUST. CUATRIMESTRAL'!C335+'JUNIO ORDINARIO'!C335</f>
        <v>97751.680000000008</v>
      </c>
      <c r="D335" s="1">
        <f>'1ER AJUST. CUATRIMESTRAL'!D335+'JUNIO ORDINARIO'!D335</f>
        <v>31002.57</v>
      </c>
      <c r="E335" s="1">
        <f>'1ER AJUST. CUATRIMESTRAL'!E335+'JUNIO ORDINARIO'!E335</f>
        <v>1183.74</v>
      </c>
      <c r="F335" s="1">
        <v>2694.9700000000003</v>
      </c>
      <c r="G335" s="1">
        <v>907.55</v>
      </c>
      <c r="H335" s="1">
        <v>463.01</v>
      </c>
      <c r="I335" s="1">
        <v>1034.01</v>
      </c>
      <c r="J335" s="1">
        <v>213.08</v>
      </c>
      <c r="K335" s="1">
        <v>110.91</v>
      </c>
      <c r="L335" s="1">
        <v>4236</v>
      </c>
      <c r="M335" s="1">
        <v>0</v>
      </c>
      <c r="N335" s="3">
        <f t="shared" si="5"/>
        <v>139597.51999999999</v>
      </c>
    </row>
    <row r="336" spans="1:14" x14ac:dyDescent="0.25">
      <c r="A336" s="4">
        <v>333</v>
      </c>
      <c r="B336" s="2" t="s">
        <v>331</v>
      </c>
      <c r="C336" s="1">
        <f>'1ER AJUST. CUATRIMESTRAL'!C336+'JUNIO ORDINARIO'!C336</f>
        <v>528148.29</v>
      </c>
      <c r="D336" s="1">
        <f>'1ER AJUST. CUATRIMESTRAL'!D336+'JUNIO ORDINARIO'!D336</f>
        <v>135125.33000000002</v>
      </c>
      <c r="E336" s="1">
        <f>'1ER AJUST. CUATRIMESTRAL'!E336+'JUNIO ORDINARIO'!E336</f>
        <v>4356.1399999999994</v>
      </c>
      <c r="F336" s="1">
        <v>4975.3900000000003</v>
      </c>
      <c r="G336" s="1">
        <v>7984.56</v>
      </c>
      <c r="H336" s="1">
        <v>2571.7800000000002</v>
      </c>
      <c r="I336" s="1">
        <v>8988.06</v>
      </c>
      <c r="J336" s="1">
        <v>580.70000000000005</v>
      </c>
      <c r="K336" s="1">
        <v>953.87</v>
      </c>
      <c r="L336" s="1">
        <v>20785</v>
      </c>
      <c r="M336" s="1">
        <v>0</v>
      </c>
      <c r="N336" s="3">
        <f t="shared" si="5"/>
        <v>714469.12000000023</v>
      </c>
    </row>
    <row r="337" spans="1:14" x14ac:dyDescent="0.25">
      <c r="A337" s="4">
        <v>334</v>
      </c>
      <c r="B337" s="2" t="s">
        <v>573</v>
      </c>
      <c r="C337" s="1">
        <f>'1ER AJUST. CUATRIMESTRAL'!C337+'JUNIO ORDINARIO'!C337</f>
        <v>4432397.46</v>
      </c>
      <c r="D337" s="1">
        <f>'1ER AJUST. CUATRIMESTRAL'!D337+'JUNIO ORDINARIO'!D337</f>
        <v>376542.86</v>
      </c>
      <c r="E337" s="1">
        <f>'1ER AJUST. CUATRIMESTRAL'!E337+'JUNIO ORDINARIO'!E337</f>
        <v>36963.949999999997</v>
      </c>
      <c r="F337" s="1">
        <v>50982.43</v>
      </c>
      <c r="G337" s="1">
        <v>123916.42</v>
      </c>
      <c r="H337" s="1">
        <v>21310.12</v>
      </c>
      <c r="I337" s="1">
        <v>97957.53</v>
      </c>
      <c r="J337" s="1">
        <v>4641.2700000000004</v>
      </c>
      <c r="K337" s="1">
        <v>7499.31</v>
      </c>
      <c r="L337" s="1">
        <v>0</v>
      </c>
      <c r="M337" s="1">
        <v>0</v>
      </c>
      <c r="N337" s="3">
        <f t="shared" si="5"/>
        <v>5152211.3499999996</v>
      </c>
    </row>
    <row r="338" spans="1:14" x14ac:dyDescent="0.25">
      <c r="A338" s="4">
        <v>335</v>
      </c>
      <c r="B338" s="2" t="s">
        <v>332</v>
      </c>
      <c r="C338" s="1">
        <f>'1ER AJUST. CUATRIMESTRAL'!C338+'JUNIO ORDINARIO'!C338</f>
        <v>210302.7</v>
      </c>
      <c r="D338" s="1">
        <f>'1ER AJUST. CUATRIMESTRAL'!D338+'JUNIO ORDINARIO'!D338</f>
        <v>50524.2</v>
      </c>
      <c r="E338" s="1">
        <f>'1ER AJUST. CUATRIMESTRAL'!E338+'JUNIO ORDINARIO'!E338</f>
        <v>2444.88</v>
      </c>
      <c r="F338" s="1">
        <v>5306.84</v>
      </c>
      <c r="G338" s="1">
        <v>2138.89</v>
      </c>
      <c r="H338" s="1">
        <v>1000.29</v>
      </c>
      <c r="I338" s="1">
        <v>2402.91</v>
      </c>
      <c r="J338" s="1">
        <v>419.88</v>
      </c>
      <c r="K338" s="1">
        <v>257.70999999999998</v>
      </c>
      <c r="L338" s="1">
        <v>0</v>
      </c>
      <c r="M338" s="1">
        <v>0</v>
      </c>
      <c r="N338" s="3">
        <f t="shared" si="5"/>
        <v>274798.30000000005</v>
      </c>
    </row>
    <row r="339" spans="1:14" x14ac:dyDescent="0.25">
      <c r="A339" s="4">
        <v>336</v>
      </c>
      <c r="B339" s="2" t="s">
        <v>333</v>
      </c>
      <c r="C339" s="1">
        <f>'1ER AJUST. CUATRIMESTRAL'!C339+'JUNIO ORDINARIO'!C339</f>
        <v>384626.57999999996</v>
      </c>
      <c r="D339" s="1">
        <f>'1ER AJUST. CUATRIMESTRAL'!D339+'JUNIO ORDINARIO'!D339</f>
        <v>122601.18</v>
      </c>
      <c r="E339" s="1">
        <f>'1ER AJUST. CUATRIMESTRAL'!E339+'JUNIO ORDINARIO'!E339</f>
        <v>3913.81</v>
      </c>
      <c r="F339" s="1">
        <v>7790.4000000000005</v>
      </c>
      <c r="G339" s="1">
        <v>4162.1000000000004</v>
      </c>
      <c r="H339" s="1">
        <v>1824.42</v>
      </c>
      <c r="I339" s="1">
        <v>4801.58</v>
      </c>
      <c r="J339" s="1">
        <v>653.79</v>
      </c>
      <c r="K339" s="1">
        <v>521.98</v>
      </c>
      <c r="L339" s="1">
        <v>16658</v>
      </c>
      <c r="M339" s="1">
        <v>0</v>
      </c>
      <c r="N339" s="3">
        <f t="shared" si="5"/>
        <v>547553.84</v>
      </c>
    </row>
    <row r="340" spans="1:14" x14ac:dyDescent="0.25">
      <c r="A340" s="4">
        <v>337</v>
      </c>
      <c r="B340" s="2" t="s">
        <v>334</v>
      </c>
      <c r="C340" s="1">
        <f>'1ER AJUST. CUATRIMESTRAL'!C340+'JUNIO ORDINARIO'!C340</f>
        <v>730325.4800000001</v>
      </c>
      <c r="D340" s="1">
        <f>'1ER AJUST. CUATRIMESTRAL'!D340+'JUNIO ORDINARIO'!D340</f>
        <v>101844.07</v>
      </c>
      <c r="E340" s="1">
        <f>'1ER AJUST. CUATRIMESTRAL'!E340+'JUNIO ORDINARIO'!E340</f>
        <v>6457.35</v>
      </c>
      <c r="F340" s="1">
        <v>10609.76</v>
      </c>
      <c r="G340" s="1">
        <v>14263.75</v>
      </c>
      <c r="H340" s="1">
        <v>3482.07</v>
      </c>
      <c r="I340" s="1">
        <v>12605.29</v>
      </c>
      <c r="J340" s="1">
        <v>886.26</v>
      </c>
      <c r="K340" s="1">
        <v>1140.6400000000001</v>
      </c>
      <c r="L340" s="1">
        <v>30647</v>
      </c>
      <c r="M340" s="1">
        <v>0</v>
      </c>
      <c r="N340" s="3">
        <f t="shared" si="5"/>
        <v>912261.67</v>
      </c>
    </row>
    <row r="341" spans="1:14" x14ac:dyDescent="0.25">
      <c r="A341" s="4">
        <v>338</v>
      </c>
      <c r="B341" s="2" t="s">
        <v>574</v>
      </c>
      <c r="C341" s="1">
        <f>'1ER AJUST. CUATRIMESTRAL'!C341+'JUNIO ORDINARIO'!C341</f>
        <v>1646670.11</v>
      </c>
      <c r="D341" s="1">
        <f>'1ER AJUST. CUATRIMESTRAL'!D341+'JUNIO ORDINARIO'!D341</f>
        <v>402712.26</v>
      </c>
      <c r="E341" s="1">
        <f>'1ER AJUST. CUATRIMESTRAL'!E341+'JUNIO ORDINARIO'!E341</f>
        <v>12265.09</v>
      </c>
      <c r="F341" s="1">
        <v>10643.949999999999</v>
      </c>
      <c r="G341" s="1">
        <v>24857.54</v>
      </c>
      <c r="H341" s="1">
        <v>8012.5</v>
      </c>
      <c r="I341" s="1">
        <v>29063.66</v>
      </c>
      <c r="J341" s="1">
        <v>1071.68</v>
      </c>
      <c r="K341" s="1">
        <v>3141.88</v>
      </c>
      <c r="L341" s="1">
        <v>0</v>
      </c>
      <c r="M341" s="1">
        <v>0</v>
      </c>
      <c r="N341" s="3">
        <f t="shared" si="5"/>
        <v>2138438.6700000004</v>
      </c>
    </row>
    <row r="342" spans="1:14" x14ac:dyDescent="0.25">
      <c r="A342" s="4">
        <v>339</v>
      </c>
      <c r="B342" s="2" t="s">
        <v>335</v>
      </c>
      <c r="C342" s="1">
        <f>'1ER AJUST. CUATRIMESTRAL'!C342+'JUNIO ORDINARIO'!C342</f>
        <v>634339.6100000001</v>
      </c>
      <c r="D342" s="1">
        <f>'1ER AJUST. CUATRIMESTRAL'!D342+'JUNIO ORDINARIO'!D342</f>
        <v>193762.2</v>
      </c>
      <c r="E342" s="1">
        <f>'1ER AJUST. CUATRIMESTRAL'!E342+'JUNIO ORDINARIO'!E342</f>
        <v>4674.18</v>
      </c>
      <c r="F342" s="1">
        <v>9720.6</v>
      </c>
      <c r="G342" s="1">
        <v>10515.34</v>
      </c>
      <c r="H342" s="1">
        <v>2934.36</v>
      </c>
      <c r="I342" s="1">
        <v>9308.33</v>
      </c>
      <c r="J342" s="1">
        <v>953.35</v>
      </c>
      <c r="K342" s="1">
        <v>801.57</v>
      </c>
      <c r="L342" s="1">
        <v>0</v>
      </c>
      <c r="M342" s="1">
        <v>0</v>
      </c>
      <c r="N342" s="3">
        <f t="shared" si="5"/>
        <v>867009.53999999992</v>
      </c>
    </row>
    <row r="343" spans="1:14" x14ac:dyDescent="0.25">
      <c r="A343" s="4">
        <v>340</v>
      </c>
      <c r="B343" s="2" t="s">
        <v>336</v>
      </c>
      <c r="C343" s="1">
        <f>'1ER AJUST. CUATRIMESTRAL'!C343+'JUNIO ORDINARIO'!C343</f>
        <v>230769.7</v>
      </c>
      <c r="D343" s="1">
        <f>'1ER AJUST. CUATRIMESTRAL'!D343+'JUNIO ORDINARIO'!D343</f>
        <v>37764.800000000003</v>
      </c>
      <c r="E343" s="1">
        <f>'1ER AJUST. CUATRIMESTRAL'!E343+'JUNIO ORDINARIO'!E343</f>
        <v>2592.71</v>
      </c>
      <c r="F343" s="1">
        <v>5657</v>
      </c>
      <c r="G343" s="1">
        <v>4287.82</v>
      </c>
      <c r="H343" s="1">
        <v>1092.28</v>
      </c>
      <c r="I343" s="1">
        <v>3508.98</v>
      </c>
      <c r="J343" s="1">
        <v>458.14</v>
      </c>
      <c r="K343" s="1">
        <v>281.19</v>
      </c>
      <c r="L343" s="1">
        <v>0</v>
      </c>
      <c r="M343" s="1">
        <v>0</v>
      </c>
      <c r="N343" s="3">
        <f t="shared" si="5"/>
        <v>286412.62000000005</v>
      </c>
    </row>
    <row r="344" spans="1:14" x14ac:dyDescent="0.25">
      <c r="A344" s="4">
        <v>341</v>
      </c>
      <c r="B344" s="2" t="s">
        <v>337</v>
      </c>
      <c r="C344" s="1">
        <f>'1ER AJUST. CUATRIMESTRAL'!C344+'JUNIO ORDINARIO'!C344</f>
        <v>130067.78</v>
      </c>
      <c r="D344" s="1">
        <f>'1ER AJUST. CUATRIMESTRAL'!D344+'JUNIO ORDINARIO'!D344</f>
        <v>42700.61</v>
      </c>
      <c r="E344" s="1">
        <f>'1ER AJUST. CUATRIMESTRAL'!E344+'JUNIO ORDINARIO'!E344</f>
        <v>1553.52</v>
      </c>
      <c r="F344" s="1">
        <v>3692.8599999999997</v>
      </c>
      <c r="G344" s="1">
        <v>589.33000000000004</v>
      </c>
      <c r="H344" s="1">
        <v>610.85</v>
      </c>
      <c r="I344" s="1">
        <v>1019.12</v>
      </c>
      <c r="J344" s="1">
        <v>348.96</v>
      </c>
      <c r="K344" s="1">
        <v>134.37</v>
      </c>
      <c r="L344" s="1">
        <v>2568</v>
      </c>
      <c r="M344" s="1">
        <v>0</v>
      </c>
      <c r="N344" s="3">
        <f t="shared" si="5"/>
        <v>183285.39999999997</v>
      </c>
    </row>
    <row r="345" spans="1:14" x14ac:dyDescent="0.25">
      <c r="A345" s="4">
        <v>342</v>
      </c>
      <c r="B345" s="2" t="s">
        <v>338</v>
      </c>
      <c r="C345" s="1">
        <f>'1ER AJUST. CUATRIMESTRAL'!C345+'JUNIO ORDINARIO'!C345</f>
        <v>871021.74</v>
      </c>
      <c r="D345" s="1">
        <f>'1ER AJUST. CUATRIMESTRAL'!D345+'JUNIO ORDINARIO'!D345</f>
        <v>197177.11000000002</v>
      </c>
      <c r="E345" s="1">
        <f>'1ER AJUST. CUATRIMESTRAL'!E345+'JUNIO ORDINARIO'!E345</f>
        <v>6492.2000000000007</v>
      </c>
      <c r="F345" s="1">
        <v>10902.02</v>
      </c>
      <c r="G345" s="1">
        <v>9865.7900000000009</v>
      </c>
      <c r="H345" s="1">
        <v>4056.66</v>
      </c>
      <c r="I345" s="1">
        <v>11990.4</v>
      </c>
      <c r="J345" s="1">
        <v>657.97</v>
      </c>
      <c r="K345" s="1">
        <v>1329.74</v>
      </c>
      <c r="L345" s="1">
        <v>0</v>
      </c>
      <c r="M345" s="1">
        <v>0</v>
      </c>
      <c r="N345" s="3">
        <f t="shared" si="5"/>
        <v>1113493.6299999999</v>
      </c>
    </row>
    <row r="346" spans="1:14" x14ac:dyDescent="0.25">
      <c r="A346" s="4">
        <v>343</v>
      </c>
      <c r="B346" s="2" t="s">
        <v>339</v>
      </c>
      <c r="C346" s="1">
        <f>'1ER AJUST. CUATRIMESTRAL'!C346+'JUNIO ORDINARIO'!C346</f>
        <v>319681.31</v>
      </c>
      <c r="D346" s="1">
        <f>'1ER AJUST. CUATRIMESTRAL'!D346+'JUNIO ORDINARIO'!D346</f>
        <v>99160.180000000008</v>
      </c>
      <c r="E346" s="1">
        <f>'1ER AJUST. CUATRIMESTRAL'!E346+'JUNIO ORDINARIO'!E346</f>
        <v>3198.4700000000003</v>
      </c>
      <c r="F346" s="1">
        <v>6022.37</v>
      </c>
      <c r="G346" s="1">
        <v>4867.47</v>
      </c>
      <c r="H346" s="1">
        <v>1524.94</v>
      </c>
      <c r="I346" s="1">
        <v>4768.76</v>
      </c>
      <c r="J346" s="1">
        <v>513.96</v>
      </c>
      <c r="K346" s="1">
        <v>456.37</v>
      </c>
      <c r="L346" s="1">
        <v>0</v>
      </c>
      <c r="M346" s="1">
        <v>0</v>
      </c>
      <c r="N346" s="3">
        <f t="shared" si="5"/>
        <v>440193.82999999996</v>
      </c>
    </row>
    <row r="347" spans="1:14" x14ac:dyDescent="0.25">
      <c r="A347" s="4">
        <v>344</v>
      </c>
      <c r="B347" s="2" t="s">
        <v>340</v>
      </c>
      <c r="C347" s="1">
        <f>'1ER AJUST. CUATRIMESTRAL'!C347+'JUNIO ORDINARIO'!C347</f>
        <v>328237.15000000002</v>
      </c>
      <c r="D347" s="1">
        <f>'1ER AJUST. CUATRIMESTRAL'!D347+'JUNIO ORDINARIO'!D347</f>
        <v>90038.8</v>
      </c>
      <c r="E347" s="1">
        <f>'1ER AJUST. CUATRIMESTRAL'!E347+'JUNIO ORDINARIO'!E347</f>
        <v>3369.0600000000004</v>
      </c>
      <c r="F347" s="1">
        <v>7140.66</v>
      </c>
      <c r="G347" s="1">
        <v>6971.23</v>
      </c>
      <c r="H347" s="1">
        <v>1543.55</v>
      </c>
      <c r="I347" s="1">
        <v>5444.35</v>
      </c>
      <c r="J347" s="1">
        <v>592.86</v>
      </c>
      <c r="K347" s="1">
        <v>416.8</v>
      </c>
      <c r="L347" s="1">
        <v>0</v>
      </c>
      <c r="M347" s="1">
        <v>0</v>
      </c>
      <c r="N347" s="3">
        <f t="shared" si="5"/>
        <v>443754.4599999999</v>
      </c>
    </row>
    <row r="348" spans="1:14" x14ac:dyDescent="0.25">
      <c r="A348" s="4">
        <v>345</v>
      </c>
      <c r="B348" s="2" t="s">
        <v>575</v>
      </c>
      <c r="C348" s="1">
        <f>'1ER AJUST. CUATRIMESTRAL'!C348+'JUNIO ORDINARIO'!C348</f>
        <v>438668.89</v>
      </c>
      <c r="D348" s="1">
        <f>'1ER AJUST. CUATRIMESTRAL'!D348+'JUNIO ORDINARIO'!D348</f>
        <v>54117.56</v>
      </c>
      <c r="E348" s="1">
        <f>'1ER AJUST. CUATRIMESTRAL'!E348+'JUNIO ORDINARIO'!E348</f>
        <v>4274.6399999999994</v>
      </c>
      <c r="F348" s="1">
        <v>7986.3499999999995</v>
      </c>
      <c r="G348" s="1">
        <v>10328.35</v>
      </c>
      <c r="H348" s="1">
        <v>2086.75</v>
      </c>
      <c r="I348" s="1">
        <v>8169.83</v>
      </c>
      <c r="J348" s="1">
        <v>657.42</v>
      </c>
      <c r="K348" s="1">
        <v>630.84</v>
      </c>
      <c r="L348" s="1">
        <v>0</v>
      </c>
      <c r="M348" s="1">
        <v>0</v>
      </c>
      <c r="N348" s="3">
        <f t="shared" si="5"/>
        <v>526920.63</v>
      </c>
    </row>
    <row r="349" spans="1:14" x14ac:dyDescent="0.25">
      <c r="A349" s="4">
        <v>346</v>
      </c>
      <c r="B349" s="2" t="s">
        <v>341</v>
      </c>
      <c r="C349" s="1">
        <f>'1ER AJUST. CUATRIMESTRAL'!C349+'JUNIO ORDINARIO'!C349</f>
        <v>559168.55000000005</v>
      </c>
      <c r="D349" s="1">
        <f>'1ER AJUST. CUATRIMESTRAL'!D349+'JUNIO ORDINARIO'!D349</f>
        <v>73407.429999999993</v>
      </c>
      <c r="E349" s="1">
        <f>'1ER AJUST. CUATRIMESTRAL'!E349+'JUNIO ORDINARIO'!E349</f>
        <v>4388.45</v>
      </c>
      <c r="F349" s="1">
        <v>4331.13</v>
      </c>
      <c r="G349" s="1">
        <v>3788.96</v>
      </c>
      <c r="H349" s="1">
        <v>2724.73</v>
      </c>
      <c r="I349" s="1">
        <v>7577.68</v>
      </c>
      <c r="J349" s="1">
        <v>431.44</v>
      </c>
      <c r="K349" s="1">
        <v>1048.55</v>
      </c>
      <c r="L349" s="1">
        <v>0</v>
      </c>
      <c r="M349" s="1">
        <v>0</v>
      </c>
      <c r="N349" s="3">
        <f t="shared" si="5"/>
        <v>656866.91999999993</v>
      </c>
    </row>
    <row r="350" spans="1:14" x14ac:dyDescent="0.25">
      <c r="A350" s="4">
        <v>347</v>
      </c>
      <c r="B350" s="2" t="s">
        <v>342</v>
      </c>
      <c r="C350" s="1">
        <f>'1ER AJUST. CUATRIMESTRAL'!C350+'JUNIO ORDINARIO'!C350</f>
        <v>435347.49</v>
      </c>
      <c r="D350" s="1">
        <f>'1ER AJUST. CUATRIMESTRAL'!D350+'JUNIO ORDINARIO'!D350</f>
        <v>117070.57</v>
      </c>
      <c r="E350" s="1">
        <f>'1ER AJUST. CUATRIMESTRAL'!E350+'JUNIO ORDINARIO'!E350</f>
        <v>4188.2700000000004</v>
      </c>
      <c r="F350" s="1">
        <v>7195.84</v>
      </c>
      <c r="G350" s="1">
        <v>10298.86</v>
      </c>
      <c r="H350" s="1">
        <v>2089.1799999999998</v>
      </c>
      <c r="I350" s="1">
        <v>8383.16</v>
      </c>
      <c r="J350" s="1">
        <v>617.45000000000005</v>
      </c>
      <c r="K350" s="1">
        <v>666.18</v>
      </c>
      <c r="L350" s="1">
        <v>9659</v>
      </c>
      <c r="M350" s="1">
        <v>0</v>
      </c>
      <c r="N350" s="3">
        <f t="shared" si="5"/>
        <v>595516.00000000012</v>
      </c>
    </row>
    <row r="351" spans="1:14" x14ac:dyDescent="0.25">
      <c r="A351" s="4">
        <v>348</v>
      </c>
      <c r="B351" s="2" t="s">
        <v>343</v>
      </c>
      <c r="C351" s="1">
        <f>'1ER AJUST. CUATRIMESTRAL'!C351+'JUNIO ORDINARIO'!C351</f>
        <v>1025329.19</v>
      </c>
      <c r="D351" s="1">
        <f>'1ER AJUST. CUATRIMESTRAL'!D351+'JUNIO ORDINARIO'!D351</f>
        <v>320162.53999999998</v>
      </c>
      <c r="E351" s="1">
        <f>'1ER AJUST. CUATRIMESTRAL'!E351+'JUNIO ORDINARIO'!E351</f>
        <v>9552.91</v>
      </c>
      <c r="F351" s="1">
        <v>16374.07</v>
      </c>
      <c r="G351" s="1">
        <v>20333.490000000002</v>
      </c>
      <c r="H351" s="1">
        <v>4900.1000000000004</v>
      </c>
      <c r="I351" s="1">
        <v>17849.91</v>
      </c>
      <c r="J351" s="1">
        <v>1366.75</v>
      </c>
      <c r="K351" s="1">
        <v>1567.86</v>
      </c>
      <c r="L351" s="1">
        <v>0</v>
      </c>
      <c r="M351" s="1">
        <v>0</v>
      </c>
      <c r="N351" s="3">
        <f t="shared" si="5"/>
        <v>1417436.82</v>
      </c>
    </row>
    <row r="352" spans="1:14" x14ac:dyDescent="0.25">
      <c r="A352" s="4">
        <v>349</v>
      </c>
      <c r="B352" s="2" t="s">
        <v>344</v>
      </c>
      <c r="C352" s="1">
        <f>'1ER AJUST. CUATRIMESTRAL'!C352+'JUNIO ORDINARIO'!C352</f>
        <v>295559.08</v>
      </c>
      <c r="D352" s="1">
        <f>'1ER AJUST. CUATRIMESTRAL'!D352+'JUNIO ORDINARIO'!D352</f>
        <v>43565.279999999999</v>
      </c>
      <c r="E352" s="1">
        <f>'1ER AJUST. CUATRIMESTRAL'!E352+'JUNIO ORDINARIO'!E352</f>
        <v>2942.39</v>
      </c>
      <c r="F352" s="1">
        <v>5224.7800000000007</v>
      </c>
      <c r="G352" s="1">
        <v>5393.15</v>
      </c>
      <c r="H352" s="1">
        <v>1419.68</v>
      </c>
      <c r="I352" s="1">
        <v>4906.1099999999997</v>
      </c>
      <c r="J352" s="1">
        <v>439.96</v>
      </c>
      <c r="K352" s="1">
        <v>443.32</v>
      </c>
      <c r="L352" s="1">
        <v>2290</v>
      </c>
      <c r="M352" s="1">
        <v>0</v>
      </c>
      <c r="N352" s="3">
        <f t="shared" si="5"/>
        <v>362183.75000000006</v>
      </c>
    </row>
    <row r="353" spans="1:14" x14ac:dyDescent="0.25">
      <c r="A353" s="4">
        <v>350</v>
      </c>
      <c r="B353" s="2" t="s">
        <v>345</v>
      </c>
      <c r="C353" s="1">
        <f>'1ER AJUST. CUATRIMESTRAL'!C353+'JUNIO ORDINARIO'!C353</f>
        <v>3399570.8699999996</v>
      </c>
      <c r="D353" s="1">
        <f>'1ER AJUST. CUATRIMESTRAL'!D353+'JUNIO ORDINARIO'!D353</f>
        <v>627970.43000000005</v>
      </c>
      <c r="E353" s="1">
        <f>'1ER AJUST. CUATRIMESTRAL'!E353+'JUNIO ORDINARIO'!E353</f>
        <v>25900.77</v>
      </c>
      <c r="F353" s="1">
        <v>23785.949999999997</v>
      </c>
      <c r="G353" s="1">
        <v>39774.519999999997</v>
      </c>
      <c r="H353" s="1">
        <v>16558.75</v>
      </c>
      <c r="I353" s="1">
        <v>54616.94</v>
      </c>
      <c r="J353" s="1">
        <v>2819.93</v>
      </c>
      <c r="K353" s="1">
        <v>6417.2</v>
      </c>
      <c r="L353" s="1">
        <v>164677</v>
      </c>
      <c r="M353" s="1">
        <v>0</v>
      </c>
      <c r="N353" s="3">
        <f t="shared" si="5"/>
        <v>4362092.3600000003</v>
      </c>
    </row>
    <row r="354" spans="1:14" x14ac:dyDescent="0.25">
      <c r="A354" s="4">
        <v>351</v>
      </c>
      <c r="B354" s="2" t="s">
        <v>346</v>
      </c>
      <c r="C354" s="1">
        <f>'1ER AJUST. CUATRIMESTRAL'!C354+'JUNIO ORDINARIO'!C354</f>
        <v>355148.23</v>
      </c>
      <c r="D354" s="1">
        <f>'1ER AJUST. CUATRIMESTRAL'!D354+'JUNIO ORDINARIO'!D354</f>
        <v>113596.37</v>
      </c>
      <c r="E354" s="1">
        <f>'1ER AJUST. CUATRIMESTRAL'!E354+'JUNIO ORDINARIO'!E354</f>
        <v>3565.63</v>
      </c>
      <c r="F354" s="1">
        <v>6541.24</v>
      </c>
      <c r="G354" s="1">
        <v>6916.05</v>
      </c>
      <c r="H354" s="1">
        <v>1700.68</v>
      </c>
      <c r="I354" s="1">
        <v>6010.92</v>
      </c>
      <c r="J354" s="1">
        <v>545.38</v>
      </c>
      <c r="K354" s="1">
        <v>519.4</v>
      </c>
      <c r="L354" s="1">
        <v>5127</v>
      </c>
      <c r="M354" s="1">
        <v>0</v>
      </c>
      <c r="N354" s="3">
        <f t="shared" si="5"/>
        <v>499670.89999999997</v>
      </c>
    </row>
    <row r="355" spans="1:14" x14ac:dyDescent="0.25">
      <c r="A355" s="4">
        <v>352</v>
      </c>
      <c r="B355" s="2" t="s">
        <v>347</v>
      </c>
      <c r="C355" s="1">
        <f>'1ER AJUST. CUATRIMESTRAL'!C355+'JUNIO ORDINARIO'!C355</f>
        <v>473254.39</v>
      </c>
      <c r="D355" s="1">
        <f>'1ER AJUST. CUATRIMESTRAL'!D355+'JUNIO ORDINARIO'!D355</f>
        <v>59358.2</v>
      </c>
      <c r="E355" s="1">
        <f>'1ER AJUST. CUATRIMESTRAL'!E355+'JUNIO ORDINARIO'!E355</f>
        <v>4465.3099999999995</v>
      </c>
      <c r="F355" s="1">
        <v>7328.1299999999992</v>
      </c>
      <c r="G355" s="1">
        <v>12651.55</v>
      </c>
      <c r="H355" s="1">
        <v>2276.91</v>
      </c>
      <c r="I355" s="1">
        <v>9641.6</v>
      </c>
      <c r="J355" s="1">
        <v>639.36</v>
      </c>
      <c r="K355" s="1">
        <v>744.97</v>
      </c>
      <c r="L355" s="1">
        <v>18110</v>
      </c>
      <c r="M355" s="1">
        <v>0</v>
      </c>
      <c r="N355" s="3">
        <f t="shared" si="5"/>
        <v>588470.42000000004</v>
      </c>
    </row>
    <row r="356" spans="1:14" x14ac:dyDescent="0.25">
      <c r="A356" s="4">
        <v>353</v>
      </c>
      <c r="B356" s="2" t="s">
        <v>348</v>
      </c>
      <c r="C356" s="1">
        <f>'1ER AJUST. CUATRIMESTRAL'!C356+'JUNIO ORDINARIO'!C356</f>
        <v>272504.7</v>
      </c>
      <c r="D356" s="1">
        <f>'1ER AJUST. CUATRIMESTRAL'!D356+'JUNIO ORDINARIO'!D356</f>
        <v>109885.73</v>
      </c>
      <c r="E356" s="1">
        <f>'1ER AJUST. CUATRIMESTRAL'!E356+'JUNIO ORDINARIO'!E356</f>
        <v>2865.25</v>
      </c>
      <c r="F356" s="1">
        <v>5905.4</v>
      </c>
      <c r="G356" s="1">
        <v>5912.18</v>
      </c>
      <c r="H356" s="1">
        <v>1290.79</v>
      </c>
      <c r="I356" s="1">
        <v>4663.26</v>
      </c>
      <c r="J356" s="1">
        <v>484.67</v>
      </c>
      <c r="K356" s="1">
        <v>357</v>
      </c>
      <c r="L356" s="1">
        <v>0</v>
      </c>
      <c r="M356" s="1">
        <v>0</v>
      </c>
      <c r="N356" s="3">
        <f t="shared" si="5"/>
        <v>403868.98</v>
      </c>
    </row>
    <row r="357" spans="1:14" x14ac:dyDescent="0.25">
      <c r="A357" s="4">
        <v>354</v>
      </c>
      <c r="B357" s="2" t="s">
        <v>349</v>
      </c>
      <c r="C357" s="1">
        <f>'1ER AJUST. CUATRIMESTRAL'!C357+'JUNIO ORDINARIO'!C357</f>
        <v>116205.31999999999</v>
      </c>
      <c r="D357" s="1">
        <f>'1ER AJUST. CUATRIMESTRAL'!D357+'JUNIO ORDINARIO'!D357</f>
        <v>54333.8</v>
      </c>
      <c r="E357" s="1">
        <f>'1ER AJUST. CUATRIMESTRAL'!E357+'JUNIO ORDINARIO'!E357</f>
        <v>1700.54</v>
      </c>
      <c r="F357" s="1">
        <v>4707.2</v>
      </c>
      <c r="G357" s="1">
        <v>1201.3699999999999</v>
      </c>
      <c r="H357" s="1">
        <v>536.41999999999996</v>
      </c>
      <c r="I357" s="1">
        <v>932.27</v>
      </c>
      <c r="J357" s="1">
        <v>351.67</v>
      </c>
      <c r="K357" s="1">
        <v>72.16</v>
      </c>
      <c r="L357" s="1">
        <v>5140</v>
      </c>
      <c r="M357" s="1">
        <v>0</v>
      </c>
      <c r="N357" s="3">
        <f t="shared" si="5"/>
        <v>185180.75000000003</v>
      </c>
    </row>
    <row r="358" spans="1:14" x14ac:dyDescent="0.25">
      <c r="A358" s="4">
        <v>355</v>
      </c>
      <c r="B358" s="2" t="s">
        <v>350</v>
      </c>
      <c r="C358" s="1">
        <f>'1ER AJUST. CUATRIMESTRAL'!C358+'JUNIO ORDINARIO'!C358</f>
        <v>125969.96999999999</v>
      </c>
      <c r="D358" s="1">
        <f>'1ER AJUST. CUATRIMESTRAL'!D358+'JUNIO ORDINARIO'!D358</f>
        <v>45480</v>
      </c>
      <c r="E358" s="1">
        <f>'1ER AJUST. CUATRIMESTRAL'!E358+'JUNIO ORDINARIO'!E358</f>
        <v>1718.2800000000002</v>
      </c>
      <c r="F358" s="1">
        <v>4501.74</v>
      </c>
      <c r="G358" s="1">
        <v>1690.22</v>
      </c>
      <c r="H358" s="1">
        <v>586.08000000000004</v>
      </c>
      <c r="I358" s="1">
        <v>1319.92</v>
      </c>
      <c r="J358" s="1">
        <v>341.28</v>
      </c>
      <c r="K358" s="1">
        <v>101.05</v>
      </c>
      <c r="L358" s="1">
        <v>0</v>
      </c>
      <c r="M358" s="1">
        <v>0</v>
      </c>
      <c r="N358" s="3">
        <f t="shared" si="5"/>
        <v>181708.53999999995</v>
      </c>
    </row>
    <row r="359" spans="1:14" x14ac:dyDescent="0.25">
      <c r="A359" s="4">
        <v>356</v>
      </c>
      <c r="B359" s="2" t="s">
        <v>351</v>
      </c>
      <c r="C359" s="1">
        <f>'1ER AJUST. CUATRIMESTRAL'!C359+'JUNIO ORDINARIO'!C359</f>
        <v>538030.48</v>
      </c>
      <c r="D359" s="1">
        <f>'1ER AJUST. CUATRIMESTRAL'!D359+'JUNIO ORDINARIO'!D359</f>
        <v>103666.17</v>
      </c>
      <c r="E359" s="1">
        <f>'1ER AJUST. CUATRIMESTRAL'!E359+'JUNIO ORDINARIO'!E359</f>
        <v>4821.2700000000004</v>
      </c>
      <c r="F359" s="1">
        <v>7004.5700000000006</v>
      </c>
      <c r="G359" s="1">
        <v>5338.7</v>
      </c>
      <c r="H359" s="1">
        <v>2601.0300000000002</v>
      </c>
      <c r="I359" s="1">
        <v>7459.2</v>
      </c>
      <c r="J359" s="1">
        <v>617.12</v>
      </c>
      <c r="K359" s="1">
        <v>901.36</v>
      </c>
      <c r="L359" s="1">
        <v>0</v>
      </c>
      <c r="M359" s="1">
        <v>0</v>
      </c>
      <c r="N359" s="3">
        <f t="shared" si="5"/>
        <v>670439.89999999991</v>
      </c>
    </row>
    <row r="360" spans="1:14" x14ac:dyDescent="0.25">
      <c r="A360" s="4">
        <v>357</v>
      </c>
      <c r="B360" s="2" t="s">
        <v>352</v>
      </c>
      <c r="C360" s="1">
        <f>'1ER AJUST. CUATRIMESTRAL'!C360+'JUNIO ORDINARIO'!C360</f>
        <v>219872.21</v>
      </c>
      <c r="D360" s="1">
        <f>'1ER AJUST. CUATRIMESTRAL'!D360+'JUNIO ORDINARIO'!D360</f>
        <v>65492.32</v>
      </c>
      <c r="E360" s="1">
        <f>'1ER AJUST. CUATRIMESTRAL'!E360+'JUNIO ORDINARIO'!E360</f>
        <v>2410.44</v>
      </c>
      <c r="F360" s="1">
        <v>5334.47</v>
      </c>
      <c r="G360" s="1">
        <v>2080.1799999999998</v>
      </c>
      <c r="H360" s="1">
        <v>1034.9000000000001</v>
      </c>
      <c r="I360" s="1">
        <v>2408.0500000000002</v>
      </c>
      <c r="J360" s="1">
        <v>452.6</v>
      </c>
      <c r="K360" s="1">
        <v>262.39</v>
      </c>
      <c r="L360" s="1">
        <v>0</v>
      </c>
      <c r="M360" s="1">
        <v>0</v>
      </c>
      <c r="N360" s="3">
        <f t="shared" si="5"/>
        <v>299347.55999999994</v>
      </c>
    </row>
    <row r="361" spans="1:14" x14ac:dyDescent="0.25">
      <c r="A361" s="4">
        <v>358</v>
      </c>
      <c r="B361" s="2" t="s">
        <v>353</v>
      </c>
      <c r="C361" s="1">
        <f>'1ER AJUST. CUATRIMESTRAL'!C361+'JUNIO ORDINARIO'!C361</f>
        <v>287074.32</v>
      </c>
      <c r="D361" s="1">
        <f>'1ER AJUST. CUATRIMESTRAL'!D361+'JUNIO ORDINARIO'!D361</f>
        <v>80398.55</v>
      </c>
      <c r="E361" s="1">
        <f>'1ER AJUST. CUATRIMESTRAL'!E361+'JUNIO ORDINARIO'!E361</f>
        <v>3341.27</v>
      </c>
      <c r="F361" s="1">
        <v>8175.03</v>
      </c>
      <c r="G361" s="1">
        <v>4817.24</v>
      </c>
      <c r="H361" s="1">
        <v>1334.24</v>
      </c>
      <c r="I361" s="1">
        <v>3794.96</v>
      </c>
      <c r="J361" s="1">
        <v>641.6</v>
      </c>
      <c r="K361" s="1">
        <v>290.52999999999997</v>
      </c>
      <c r="L361" s="1">
        <v>0</v>
      </c>
      <c r="M361" s="1">
        <v>0</v>
      </c>
      <c r="N361" s="3">
        <f t="shared" si="5"/>
        <v>389867.74000000005</v>
      </c>
    </row>
    <row r="362" spans="1:14" x14ac:dyDescent="0.25">
      <c r="A362" s="4">
        <v>359</v>
      </c>
      <c r="B362" s="2" t="s">
        <v>354</v>
      </c>
      <c r="C362" s="1">
        <f>'1ER AJUST. CUATRIMESTRAL'!C362+'JUNIO ORDINARIO'!C362</f>
        <v>191610.03</v>
      </c>
      <c r="D362" s="1">
        <f>'1ER AJUST. CUATRIMESTRAL'!D362+'JUNIO ORDINARIO'!D362</f>
        <v>63203.799999999996</v>
      </c>
      <c r="E362" s="1">
        <f>'1ER AJUST. CUATRIMESTRAL'!E362+'JUNIO ORDINARIO'!E362</f>
        <v>2162.0300000000002</v>
      </c>
      <c r="F362" s="1">
        <v>5011</v>
      </c>
      <c r="G362" s="1">
        <v>1579.66</v>
      </c>
      <c r="H362" s="1">
        <v>897.32</v>
      </c>
      <c r="I362" s="1">
        <v>1903.59</v>
      </c>
      <c r="J362" s="1">
        <v>401.34</v>
      </c>
      <c r="K362" s="1">
        <v>214.02</v>
      </c>
      <c r="L362" s="1">
        <v>0</v>
      </c>
      <c r="M362" s="1">
        <v>0</v>
      </c>
      <c r="N362" s="3">
        <f t="shared" si="5"/>
        <v>266982.79000000004</v>
      </c>
    </row>
    <row r="363" spans="1:14" x14ac:dyDescent="0.25">
      <c r="A363" s="4">
        <v>360</v>
      </c>
      <c r="B363" s="2" t="s">
        <v>355</v>
      </c>
      <c r="C363" s="1">
        <f>'1ER AJUST. CUATRIMESTRAL'!C363+'JUNIO ORDINARIO'!C363</f>
        <v>474702.29000000004</v>
      </c>
      <c r="D363" s="1">
        <f>'1ER AJUST. CUATRIMESTRAL'!D363+'JUNIO ORDINARIO'!D363</f>
        <v>178955.32</v>
      </c>
      <c r="E363" s="1">
        <f>'1ER AJUST. CUATRIMESTRAL'!E363+'JUNIO ORDINARIO'!E363</f>
        <v>4862.91</v>
      </c>
      <c r="F363" s="1">
        <v>9610.39</v>
      </c>
      <c r="G363" s="1">
        <v>9809.99</v>
      </c>
      <c r="H363" s="1">
        <v>2256.0300000000002</v>
      </c>
      <c r="I363" s="1">
        <v>8042.49</v>
      </c>
      <c r="J363" s="1">
        <v>804.49</v>
      </c>
      <c r="K363" s="1">
        <v>649.04</v>
      </c>
      <c r="L363" s="1">
        <v>0</v>
      </c>
      <c r="M363" s="1">
        <v>0</v>
      </c>
      <c r="N363" s="3">
        <f t="shared" si="5"/>
        <v>689692.95000000019</v>
      </c>
    </row>
    <row r="364" spans="1:14" x14ac:dyDescent="0.25">
      <c r="A364" s="4">
        <v>361</v>
      </c>
      <c r="B364" s="2" t="s">
        <v>356</v>
      </c>
      <c r="C364" s="1">
        <f>'1ER AJUST. CUATRIMESTRAL'!C364+'JUNIO ORDINARIO'!C364</f>
        <v>156917.02000000002</v>
      </c>
      <c r="D364" s="1">
        <f>'1ER AJUST. CUATRIMESTRAL'!D364+'JUNIO ORDINARIO'!D364</f>
        <v>60196.05</v>
      </c>
      <c r="E364" s="1">
        <f>'1ER AJUST. CUATRIMESTRAL'!E364+'JUNIO ORDINARIO'!E364</f>
        <v>2134.7599999999998</v>
      </c>
      <c r="F364" s="1">
        <v>5611.4000000000005</v>
      </c>
      <c r="G364" s="1">
        <v>2054.5</v>
      </c>
      <c r="H364" s="1">
        <v>729.69</v>
      </c>
      <c r="I364" s="1">
        <v>1611</v>
      </c>
      <c r="J364" s="1">
        <v>430.67</v>
      </c>
      <c r="K364" s="1">
        <v>124.56</v>
      </c>
      <c r="L364" s="1">
        <v>0</v>
      </c>
      <c r="M364" s="1">
        <v>0</v>
      </c>
      <c r="N364" s="3">
        <f t="shared" si="5"/>
        <v>229809.65000000002</v>
      </c>
    </row>
    <row r="365" spans="1:14" x14ac:dyDescent="0.25">
      <c r="A365" s="4">
        <v>362</v>
      </c>
      <c r="B365" s="2" t="s">
        <v>357</v>
      </c>
      <c r="C365" s="1">
        <f>'1ER AJUST. CUATRIMESTRAL'!C365+'JUNIO ORDINARIO'!C365</f>
        <v>283966.52999999997</v>
      </c>
      <c r="D365" s="1">
        <f>'1ER AJUST. CUATRIMESTRAL'!D365+'JUNIO ORDINARIO'!D365</f>
        <v>76787.92</v>
      </c>
      <c r="E365" s="1">
        <f>'1ER AJUST. CUATRIMESTRAL'!E365+'JUNIO ORDINARIO'!E365</f>
        <v>2822.6600000000003</v>
      </c>
      <c r="F365" s="1">
        <v>5477.5199999999995</v>
      </c>
      <c r="G365" s="1">
        <v>3655.94</v>
      </c>
      <c r="H365" s="1">
        <v>1347.59</v>
      </c>
      <c r="I365" s="1">
        <v>3868.81</v>
      </c>
      <c r="J365" s="1">
        <v>450.46</v>
      </c>
      <c r="K365" s="1">
        <v>395.32</v>
      </c>
      <c r="L365" s="1">
        <v>0</v>
      </c>
      <c r="M365" s="1">
        <v>0</v>
      </c>
      <c r="N365" s="3">
        <f t="shared" si="5"/>
        <v>378772.75</v>
      </c>
    </row>
    <row r="366" spans="1:14" x14ac:dyDescent="0.25">
      <c r="A366" s="4">
        <v>363</v>
      </c>
      <c r="B366" s="2" t="s">
        <v>358</v>
      </c>
      <c r="C366" s="1">
        <f>'1ER AJUST. CUATRIMESTRAL'!C366+'JUNIO ORDINARIO'!C366</f>
        <v>326678.11</v>
      </c>
      <c r="D366" s="1">
        <f>'1ER AJUST. CUATRIMESTRAL'!D366+'JUNIO ORDINARIO'!D366</f>
        <v>95757.440000000002</v>
      </c>
      <c r="E366" s="1">
        <f>'1ER AJUST. CUATRIMESTRAL'!E366+'JUNIO ORDINARIO'!E366</f>
        <v>3337.74</v>
      </c>
      <c r="F366" s="1">
        <v>6499.6900000000005</v>
      </c>
      <c r="G366" s="1">
        <v>6499.87</v>
      </c>
      <c r="H366" s="1">
        <v>1555.16</v>
      </c>
      <c r="I366" s="1">
        <v>5496</v>
      </c>
      <c r="J366" s="1">
        <v>554.17999999999995</v>
      </c>
      <c r="K366" s="1">
        <v>452.54</v>
      </c>
      <c r="L366" s="1">
        <v>14709</v>
      </c>
      <c r="M366" s="1">
        <v>0</v>
      </c>
      <c r="N366" s="3">
        <f t="shared" si="5"/>
        <v>461539.72999999992</v>
      </c>
    </row>
    <row r="367" spans="1:14" x14ac:dyDescent="0.25">
      <c r="A367" s="4">
        <v>364</v>
      </c>
      <c r="B367" s="2" t="s">
        <v>359</v>
      </c>
      <c r="C367" s="1">
        <f>'1ER AJUST. CUATRIMESTRAL'!C367+'JUNIO ORDINARIO'!C367</f>
        <v>1838346.1900000002</v>
      </c>
      <c r="D367" s="1">
        <f>'1ER AJUST. CUATRIMESTRAL'!D367+'JUNIO ORDINARIO'!D367</f>
        <v>603477.02</v>
      </c>
      <c r="E367" s="1">
        <f>'1ER AJUST. CUATRIMESTRAL'!E367+'JUNIO ORDINARIO'!E367</f>
        <v>15516.73</v>
      </c>
      <c r="F367" s="1">
        <v>22365.31</v>
      </c>
      <c r="G367" s="1">
        <v>45910.64</v>
      </c>
      <c r="H367" s="1">
        <v>8819.4500000000007</v>
      </c>
      <c r="I367" s="1">
        <v>37785.199999999997</v>
      </c>
      <c r="J367" s="1">
        <v>1930.63</v>
      </c>
      <c r="K367" s="1">
        <v>3059.14</v>
      </c>
      <c r="L367" s="1">
        <v>0</v>
      </c>
      <c r="M367" s="1">
        <v>0</v>
      </c>
      <c r="N367" s="3">
        <f t="shared" si="5"/>
        <v>2577210.3100000005</v>
      </c>
    </row>
    <row r="368" spans="1:14" x14ac:dyDescent="0.25">
      <c r="A368" s="4">
        <v>365</v>
      </c>
      <c r="B368" s="2" t="s">
        <v>360</v>
      </c>
      <c r="C368" s="1">
        <f>'1ER AJUST. CUATRIMESTRAL'!C368+'JUNIO ORDINARIO'!C368</f>
        <v>308800.28000000003</v>
      </c>
      <c r="D368" s="1">
        <f>'1ER AJUST. CUATRIMESTRAL'!D368+'JUNIO ORDINARIO'!D368</f>
        <v>60844.49</v>
      </c>
      <c r="E368" s="1">
        <f>'1ER AJUST. CUATRIMESTRAL'!E368+'JUNIO ORDINARIO'!E368</f>
        <v>2704.98</v>
      </c>
      <c r="F368" s="1">
        <v>3617.5699999999997</v>
      </c>
      <c r="G368" s="1">
        <v>2587.7800000000002</v>
      </c>
      <c r="H368" s="1">
        <v>1499.26</v>
      </c>
      <c r="I368" s="1">
        <v>4165.63</v>
      </c>
      <c r="J368" s="1">
        <v>344.63</v>
      </c>
      <c r="K368" s="1">
        <v>534.6</v>
      </c>
      <c r="L368" s="1">
        <v>7300</v>
      </c>
      <c r="M368" s="1">
        <v>0</v>
      </c>
      <c r="N368" s="3">
        <f t="shared" si="5"/>
        <v>392399.22000000003</v>
      </c>
    </row>
    <row r="369" spans="1:14" x14ac:dyDescent="0.25">
      <c r="A369" s="4">
        <v>366</v>
      </c>
      <c r="B369" s="2" t="s">
        <v>361</v>
      </c>
      <c r="C369" s="1">
        <f>'1ER AJUST. CUATRIMESTRAL'!C369+'JUNIO ORDINARIO'!C369</f>
        <v>730601.25</v>
      </c>
      <c r="D369" s="1">
        <f>'1ER AJUST. CUATRIMESTRAL'!D369+'JUNIO ORDINARIO'!D369</f>
        <v>238668.96</v>
      </c>
      <c r="E369" s="1">
        <f>'1ER AJUST. CUATRIMESTRAL'!E369+'JUNIO ORDINARIO'!E369</f>
        <v>6361.76</v>
      </c>
      <c r="F369" s="1">
        <v>9983.380000000001</v>
      </c>
      <c r="G369" s="1">
        <v>9155.0300000000007</v>
      </c>
      <c r="H369" s="1">
        <v>3494.42</v>
      </c>
      <c r="I369" s="1">
        <v>10563.92</v>
      </c>
      <c r="J369" s="1">
        <v>1015.86</v>
      </c>
      <c r="K369" s="1">
        <v>1159.79</v>
      </c>
      <c r="L369" s="1">
        <v>50279</v>
      </c>
      <c r="M369" s="1">
        <v>0</v>
      </c>
      <c r="N369" s="3">
        <f t="shared" si="5"/>
        <v>1061283.3700000001</v>
      </c>
    </row>
    <row r="370" spans="1:14" x14ac:dyDescent="0.25">
      <c r="A370" s="4">
        <v>367</v>
      </c>
      <c r="B370" s="2" t="s">
        <v>362</v>
      </c>
      <c r="C370" s="1">
        <f>'1ER AJUST. CUATRIMESTRAL'!C370+'JUNIO ORDINARIO'!C370</f>
        <v>491888.82999999996</v>
      </c>
      <c r="D370" s="1">
        <f>'1ER AJUST. CUATRIMESTRAL'!D370+'JUNIO ORDINARIO'!D370</f>
        <v>121879.84</v>
      </c>
      <c r="E370" s="1">
        <f>'1ER AJUST. CUATRIMESTRAL'!E370+'JUNIO ORDINARIO'!E370</f>
        <v>4794.7300000000005</v>
      </c>
      <c r="F370" s="1">
        <v>8653.1500000000015</v>
      </c>
      <c r="G370" s="1">
        <v>11545.64</v>
      </c>
      <c r="H370" s="1">
        <v>2350.9</v>
      </c>
      <c r="I370" s="1">
        <v>9143.01</v>
      </c>
      <c r="J370" s="1">
        <v>731.5</v>
      </c>
      <c r="K370" s="1">
        <v>726.73</v>
      </c>
      <c r="L370" s="1">
        <v>50147</v>
      </c>
      <c r="M370" s="1">
        <v>0</v>
      </c>
      <c r="N370" s="3">
        <f t="shared" si="5"/>
        <v>701861.33</v>
      </c>
    </row>
    <row r="371" spans="1:14" x14ac:dyDescent="0.25">
      <c r="A371" s="4">
        <v>368</v>
      </c>
      <c r="B371" s="2" t="s">
        <v>363</v>
      </c>
      <c r="C371" s="1">
        <f>'1ER AJUST. CUATRIMESTRAL'!C371+'JUNIO ORDINARIO'!C371</f>
        <v>483557.68999999994</v>
      </c>
      <c r="D371" s="1">
        <f>'1ER AJUST. CUATRIMESTRAL'!D371+'JUNIO ORDINARIO'!D371</f>
        <v>181993.39</v>
      </c>
      <c r="E371" s="1">
        <f>'1ER AJUST. CUATRIMESTRAL'!E371+'JUNIO ORDINARIO'!E371</f>
        <v>5744.64</v>
      </c>
      <c r="F371" s="1">
        <v>13270.44</v>
      </c>
      <c r="G371" s="1">
        <v>5087.3</v>
      </c>
      <c r="H371" s="1">
        <v>2279.23</v>
      </c>
      <c r="I371" s="1">
        <v>5311.89</v>
      </c>
      <c r="J371" s="1">
        <v>1012.32</v>
      </c>
      <c r="K371" s="1">
        <v>539.94000000000005</v>
      </c>
      <c r="L371" s="1">
        <v>35138</v>
      </c>
      <c r="M371" s="1">
        <v>0</v>
      </c>
      <c r="N371" s="3">
        <f t="shared" si="5"/>
        <v>733934.83999999985</v>
      </c>
    </row>
    <row r="372" spans="1:14" x14ac:dyDescent="0.25">
      <c r="A372" s="4">
        <v>369</v>
      </c>
      <c r="B372" s="2" t="s">
        <v>364</v>
      </c>
      <c r="C372" s="1">
        <f>'1ER AJUST. CUATRIMESTRAL'!C372+'JUNIO ORDINARIO'!C372</f>
        <v>279206.29000000004</v>
      </c>
      <c r="D372" s="1">
        <f>'1ER AJUST. CUATRIMESTRAL'!D372+'JUNIO ORDINARIO'!D372</f>
        <v>91580.930000000008</v>
      </c>
      <c r="E372" s="1">
        <f>'1ER AJUST. CUATRIMESTRAL'!E372+'JUNIO ORDINARIO'!E372</f>
        <v>2665.6</v>
      </c>
      <c r="F372" s="1">
        <v>4348.8999999999996</v>
      </c>
      <c r="G372" s="1">
        <v>5338.68</v>
      </c>
      <c r="H372" s="1">
        <v>1346.78</v>
      </c>
      <c r="I372" s="1">
        <v>4902.34</v>
      </c>
      <c r="J372" s="1">
        <v>382.63</v>
      </c>
      <c r="K372" s="1">
        <v>441.85</v>
      </c>
      <c r="L372" s="1">
        <v>17856</v>
      </c>
      <c r="M372" s="1">
        <v>0</v>
      </c>
      <c r="N372" s="3">
        <f t="shared" si="5"/>
        <v>408070.00000000006</v>
      </c>
    </row>
    <row r="373" spans="1:14" x14ac:dyDescent="0.25">
      <c r="A373" s="4">
        <v>370</v>
      </c>
      <c r="B373" s="2" t="s">
        <v>365</v>
      </c>
      <c r="C373" s="1">
        <f>'1ER AJUST. CUATRIMESTRAL'!C373+'JUNIO ORDINARIO'!C373</f>
        <v>194250.28999999998</v>
      </c>
      <c r="D373" s="1">
        <f>'1ER AJUST. CUATRIMESTRAL'!D373+'JUNIO ORDINARIO'!D373</f>
        <v>67261.48</v>
      </c>
      <c r="E373" s="1">
        <f>'1ER AJUST. CUATRIMESTRAL'!E373+'JUNIO ORDINARIO'!E373</f>
        <v>1929.42</v>
      </c>
      <c r="F373" s="1">
        <v>4071.8199999999997</v>
      </c>
      <c r="G373" s="1">
        <v>1607.99</v>
      </c>
      <c r="H373" s="1">
        <v>910.52</v>
      </c>
      <c r="I373" s="1">
        <v>2129.81</v>
      </c>
      <c r="J373" s="1">
        <v>317.74</v>
      </c>
      <c r="K373" s="1">
        <v>249.48</v>
      </c>
      <c r="L373" s="1">
        <v>0</v>
      </c>
      <c r="M373" s="1">
        <v>0</v>
      </c>
      <c r="N373" s="3">
        <f t="shared" si="5"/>
        <v>272728.54999999993</v>
      </c>
    </row>
    <row r="374" spans="1:14" x14ac:dyDescent="0.25">
      <c r="A374" s="4">
        <v>371</v>
      </c>
      <c r="B374" s="2" t="s">
        <v>366</v>
      </c>
      <c r="C374" s="1">
        <f>'1ER AJUST. CUATRIMESTRAL'!C374+'JUNIO ORDINARIO'!C374</f>
        <v>171633.5</v>
      </c>
      <c r="D374" s="1">
        <f>'1ER AJUST. CUATRIMESTRAL'!D374+'JUNIO ORDINARIO'!D374</f>
        <v>57860.03</v>
      </c>
      <c r="E374" s="1">
        <f>'1ER AJUST. CUATRIMESTRAL'!E374+'JUNIO ORDINARIO'!E374</f>
        <v>2143.85</v>
      </c>
      <c r="F374" s="1">
        <v>5600.09</v>
      </c>
      <c r="G374" s="1">
        <v>2445.02</v>
      </c>
      <c r="H374" s="1">
        <v>792.2</v>
      </c>
      <c r="I374" s="1">
        <v>1911.05</v>
      </c>
      <c r="J374" s="1">
        <v>431.95</v>
      </c>
      <c r="K374" s="1">
        <v>146.30000000000001</v>
      </c>
      <c r="L374" s="1">
        <v>0</v>
      </c>
      <c r="M374" s="1">
        <v>0</v>
      </c>
      <c r="N374" s="3">
        <f t="shared" si="5"/>
        <v>242963.99</v>
      </c>
    </row>
    <row r="375" spans="1:14" x14ac:dyDescent="0.25">
      <c r="A375" s="4">
        <v>372</v>
      </c>
      <c r="B375" s="2" t="s">
        <v>367</v>
      </c>
      <c r="C375" s="1">
        <f>'1ER AJUST. CUATRIMESTRAL'!C375+'JUNIO ORDINARIO'!C375</f>
        <v>261731.93</v>
      </c>
      <c r="D375" s="1">
        <f>'1ER AJUST. CUATRIMESTRAL'!D375+'JUNIO ORDINARIO'!D375</f>
        <v>86247.26</v>
      </c>
      <c r="E375" s="1">
        <f>'1ER AJUST. CUATRIMESTRAL'!E375+'JUNIO ORDINARIO'!E375</f>
        <v>2973.35</v>
      </c>
      <c r="F375" s="1">
        <v>6524.2400000000007</v>
      </c>
      <c r="G375" s="1">
        <v>3319.07</v>
      </c>
      <c r="H375" s="1">
        <v>1239.19</v>
      </c>
      <c r="I375" s="1">
        <v>3229.79</v>
      </c>
      <c r="J375" s="1">
        <v>519.51</v>
      </c>
      <c r="K375" s="1">
        <v>316.58999999999997</v>
      </c>
      <c r="L375" s="1">
        <v>4723</v>
      </c>
      <c r="M375" s="1">
        <v>0</v>
      </c>
      <c r="N375" s="3">
        <f t="shared" si="5"/>
        <v>370823.93</v>
      </c>
    </row>
    <row r="376" spans="1:14" x14ac:dyDescent="0.25">
      <c r="A376" s="4">
        <v>373</v>
      </c>
      <c r="B376" s="2" t="s">
        <v>368</v>
      </c>
      <c r="C376" s="1">
        <f>'1ER AJUST. CUATRIMESTRAL'!C376+'JUNIO ORDINARIO'!C376</f>
        <v>103375.76999999999</v>
      </c>
      <c r="D376" s="1">
        <f>'1ER AJUST. CUATRIMESTRAL'!D376+'JUNIO ORDINARIO'!D376</f>
        <v>43345.229999999996</v>
      </c>
      <c r="E376" s="1">
        <f>'1ER AJUST. CUATRIMESTRAL'!E376+'JUNIO ORDINARIO'!E376</f>
        <v>1464.1499999999999</v>
      </c>
      <c r="F376" s="1">
        <v>3908.0499999999997</v>
      </c>
      <c r="G376" s="1">
        <v>1000.24</v>
      </c>
      <c r="H376" s="1">
        <v>480.77</v>
      </c>
      <c r="I376" s="1">
        <v>872.49</v>
      </c>
      <c r="J376" s="1">
        <v>294.5</v>
      </c>
      <c r="K376" s="1">
        <v>76.12</v>
      </c>
      <c r="L376" s="1">
        <v>0</v>
      </c>
      <c r="M376" s="1">
        <v>0</v>
      </c>
      <c r="N376" s="3">
        <f t="shared" si="5"/>
        <v>154817.31999999995</v>
      </c>
    </row>
    <row r="377" spans="1:14" x14ac:dyDescent="0.25">
      <c r="A377" s="4">
        <v>374</v>
      </c>
      <c r="B377" s="2" t="s">
        <v>369</v>
      </c>
      <c r="C377" s="1">
        <f>'1ER AJUST. CUATRIMESTRAL'!C377+'JUNIO ORDINARIO'!C377</f>
        <v>198767.45</v>
      </c>
      <c r="D377" s="1">
        <f>'1ER AJUST. CUATRIMESTRAL'!D377+'JUNIO ORDINARIO'!D377</f>
        <v>41638.800000000003</v>
      </c>
      <c r="E377" s="1">
        <f>'1ER AJUST. CUATRIMESTRAL'!E377+'JUNIO ORDINARIO'!E377</f>
        <v>2242.5299999999997</v>
      </c>
      <c r="F377" s="1">
        <v>4868.0200000000004</v>
      </c>
      <c r="G377" s="1">
        <v>4167.41</v>
      </c>
      <c r="H377" s="1">
        <v>942.15</v>
      </c>
      <c r="I377" s="1">
        <v>3188.31</v>
      </c>
      <c r="J377" s="1">
        <v>388.34</v>
      </c>
      <c r="K377" s="1">
        <v>244.09</v>
      </c>
      <c r="L377" s="1">
        <v>0</v>
      </c>
      <c r="M377" s="1">
        <v>0</v>
      </c>
      <c r="N377" s="3">
        <f t="shared" si="5"/>
        <v>256447.09999999998</v>
      </c>
    </row>
    <row r="378" spans="1:14" x14ac:dyDescent="0.25">
      <c r="A378" s="4">
        <v>375</v>
      </c>
      <c r="B378" s="2" t="s">
        <v>370</v>
      </c>
      <c r="C378" s="1">
        <f>'1ER AJUST. CUATRIMESTRAL'!C378+'JUNIO ORDINARIO'!C378</f>
        <v>1869461.44</v>
      </c>
      <c r="D378" s="1">
        <f>'1ER AJUST. CUATRIMESTRAL'!D378+'JUNIO ORDINARIO'!D378</f>
        <v>426389.73</v>
      </c>
      <c r="E378" s="1">
        <f>'1ER AJUST. CUATRIMESTRAL'!E378+'JUNIO ORDINARIO'!E378</f>
        <v>13563.470000000001</v>
      </c>
      <c r="F378" s="1">
        <v>11961.129999999997</v>
      </c>
      <c r="G378" s="1">
        <v>31430.14</v>
      </c>
      <c r="H378" s="1">
        <v>9056.0300000000007</v>
      </c>
      <c r="I378" s="1">
        <v>34333.370000000003</v>
      </c>
      <c r="J378" s="1">
        <v>1299.3499999999999</v>
      </c>
      <c r="K378" s="1">
        <v>3521.55</v>
      </c>
      <c r="L378" s="1">
        <v>0</v>
      </c>
      <c r="M378" s="1">
        <v>0</v>
      </c>
      <c r="N378" s="3">
        <f t="shared" si="5"/>
        <v>2401016.21</v>
      </c>
    </row>
    <row r="379" spans="1:14" x14ac:dyDescent="0.25">
      <c r="A379" s="4">
        <v>376</v>
      </c>
      <c r="B379" s="2" t="s">
        <v>371</v>
      </c>
      <c r="C379" s="1">
        <f>'1ER AJUST. CUATRIMESTRAL'!C379+'JUNIO ORDINARIO'!C379</f>
        <v>90836.87</v>
      </c>
      <c r="D379" s="1">
        <f>'1ER AJUST. CUATRIMESTRAL'!D379+'JUNIO ORDINARIO'!D379</f>
        <v>44894.63</v>
      </c>
      <c r="E379" s="1">
        <f>'1ER AJUST. CUATRIMESTRAL'!E379+'JUNIO ORDINARIO'!E379</f>
        <v>1218.1299999999999</v>
      </c>
      <c r="F379" s="1">
        <v>3179.5699999999997</v>
      </c>
      <c r="G379" s="1">
        <v>898.24</v>
      </c>
      <c r="H379" s="1">
        <v>422.23</v>
      </c>
      <c r="I379" s="1">
        <v>820.87</v>
      </c>
      <c r="J379" s="1">
        <v>242.59</v>
      </c>
      <c r="K379" s="1">
        <v>74.42</v>
      </c>
      <c r="L379" s="1">
        <v>0</v>
      </c>
      <c r="M379" s="1">
        <v>0</v>
      </c>
      <c r="N379" s="3">
        <f t="shared" si="5"/>
        <v>142587.55000000002</v>
      </c>
    </row>
    <row r="380" spans="1:14" x14ac:dyDescent="0.25">
      <c r="A380" s="4">
        <v>377</v>
      </c>
      <c r="B380" s="2" t="s">
        <v>372</v>
      </c>
      <c r="C380" s="1">
        <f>'1ER AJUST. CUATRIMESTRAL'!C380+'JUNIO ORDINARIO'!C380</f>
        <v>1073842.8700000001</v>
      </c>
      <c r="D380" s="1">
        <f>'1ER AJUST. CUATRIMESTRAL'!D380+'JUNIO ORDINARIO'!D380</f>
        <v>152933.82999999999</v>
      </c>
      <c r="E380" s="1">
        <f>'1ER AJUST. CUATRIMESTRAL'!E380+'JUNIO ORDINARIO'!E380</f>
        <v>9911.9399999999987</v>
      </c>
      <c r="F380" s="1">
        <v>16742.18</v>
      </c>
      <c r="G380" s="1">
        <v>27204.639999999999</v>
      </c>
      <c r="H380" s="1">
        <v>5134.9799999999996</v>
      </c>
      <c r="I380" s="1">
        <v>21287.7</v>
      </c>
      <c r="J380" s="1">
        <v>1444.66</v>
      </c>
      <c r="K380" s="1">
        <v>1654.12</v>
      </c>
      <c r="L380" s="1">
        <v>31258</v>
      </c>
      <c r="M380" s="1">
        <v>0</v>
      </c>
      <c r="N380" s="3">
        <f t="shared" si="5"/>
        <v>1341414.92</v>
      </c>
    </row>
    <row r="381" spans="1:14" x14ac:dyDescent="0.25">
      <c r="A381" s="4">
        <v>378</v>
      </c>
      <c r="B381" s="2" t="s">
        <v>373</v>
      </c>
      <c r="C381" s="1">
        <f>'1ER AJUST. CUATRIMESTRAL'!C381+'JUNIO ORDINARIO'!C381</f>
        <v>397863.81</v>
      </c>
      <c r="D381" s="1">
        <f>'1ER AJUST. CUATRIMESTRAL'!D381+'JUNIO ORDINARIO'!D381</f>
        <v>107395.3</v>
      </c>
      <c r="E381" s="1">
        <f>'1ER AJUST. CUATRIMESTRAL'!E381+'JUNIO ORDINARIO'!E381</f>
        <v>3781.76</v>
      </c>
      <c r="F381" s="1">
        <v>6626.54</v>
      </c>
      <c r="G381" s="1">
        <v>9172.8700000000008</v>
      </c>
      <c r="H381" s="1">
        <v>1901.98</v>
      </c>
      <c r="I381" s="1">
        <v>7474.83</v>
      </c>
      <c r="J381" s="1">
        <v>569.5</v>
      </c>
      <c r="K381" s="1">
        <v>599.28</v>
      </c>
      <c r="L381" s="1">
        <v>0</v>
      </c>
      <c r="M381" s="1">
        <v>0</v>
      </c>
      <c r="N381" s="3">
        <f t="shared" si="5"/>
        <v>535385.87</v>
      </c>
    </row>
    <row r="382" spans="1:14" x14ac:dyDescent="0.25">
      <c r="A382" s="4">
        <v>379</v>
      </c>
      <c r="B382" s="2" t="s">
        <v>374</v>
      </c>
      <c r="C382" s="1">
        <f>'1ER AJUST. CUATRIMESTRAL'!C382+'JUNIO ORDINARIO'!C382</f>
        <v>375733.18000000005</v>
      </c>
      <c r="D382" s="1">
        <f>'1ER AJUST. CUATRIMESTRAL'!D382+'JUNIO ORDINARIO'!D382</f>
        <v>138841.24</v>
      </c>
      <c r="E382" s="1">
        <f>'1ER AJUST. CUATRIMESTRAL'!E382+'JUNIO ORDINARIO'!E382</f>
        <v>3657.8</v>
      </c>
      <c r="F382" s="1">
        <v>6376.8</v>
      </c>
      <c r="G382" s="1">
        <v>7286.05</v>
      </c>
      <c r="H382" s="1">
        <v>1802.76</v>
      </c>
      <c r="I382" s="1">
        <v>6458.45</v>
      </c>
      <c r="J382" s="1">
        <v>543.4</v>
      </c>
      <c r="K382" s="1">
        <v>569.86</v>
      </c>
      <c r="L382" s="1">
        <v>8449</v>
      </c>
      <c r="M382" s="1">
        <v>0</v>
      </c>
      <c r="N382" s="3">
        <f t="shared" si="5"/>
        <v>549718.54</v>
      </c>
    </row>
    <row r="383" spans="1:14" x14ac:dyDescent="0.25">
      <c r="A383" s="4">
        <v>380</v>
      </c>
      <c r="B383" s="2" t="s">
        <v>375</v>
      </c>
      <c r="C383" s="1">
        <f>'1ER AJUST. CUATRIMESTRAL'!C383+'JUNIO ORDINARIO'!C383</f>
        <v>238961.51</v>
      </c>
      <c r="D383" s="1">
        <f>'1ER AJUST. CUATRIMESTRAL'!D383+'JUNIO ORDINARIO'!D383</f>
        <v>38892.800000000003</v>
      </c>
      <c r="E383" s="1">
        <f>'1ER AJUST. CUATRIMESTRAL'!E383+'JUNIO ORDINARIO'!E383</f>
        <v>2470.13</v>
      </c>
      <c r="F383" s="1">
        <v>4795.83</v>
      </c>
      <c r="G383" s="1">
        <v>5461.36</v>
      </c>
      <c r="H383" s="1">
        <v>1139.49</v>
      </c>
      <c r="I383" s="1">
        <v>4346.09</v>
      </c>
      <c r="J383" s="1">
        <v>395.84</v>
      </c>
      <c r="K383" s="1">
        <v>332.79</v>
      </c>
      <c r="L383" s="1">
        <v>0</v>
      </c>
      <c r="M383" s="1">
        <v>0</v>
      </c>
      <c r="N383" s="3">
        <f t="shared" si="5"/>
        <v>296795.84000000003</v>
      </c>
    </row>
    <row r="384" spans="1:14" x14ac:dyDescent="0.25">
      <c r="A384" s="4">
        <v>381</v>
      </c>
      <c r="B384" s="2" t="s">
        <v>376</v>
      </c>
      <c r="C384" s="1">
        <f>'1ER AJUST. CUATRIMESTRAL'!C384+'JUNIO ORDINARIO'!C384</f>
        <v>347770.98</v>
      </c>
      <c r="D384" s="1">
        <f>'1ER AJUST. CUATRIMESTRAL'!D384+'JUNIO ORDINARIO'!D384</f>
        <v>176704.39</v>
      </c>
      <c r="E384" s="1">
        <f>'1ER AJUST. CUATRIMESTRAL'!E384+'JUNIO ORDINARIO'!E384</f>
        <v>3186</v>
      </c>
      <c r="F384" s="1">
        <v>5284.51</v>
      </c>
      <c r="G384" s="1">
        <v>7143.34</v>
      </c>
      <c r="H384" s="1">
        <v>1664.53</v>
      </c>
      <c r="I384" s="1">
        <v>6290.66</v>
      </c>
      <c r="J384" s="1">
        <v>450.37</v>
      </c>
      <c r="K384" s="1">
        <v>542.05999999999995</v>
      </c>
      <c r="L384" s="1">
        <v>0</v>
      </c>
      <c r="M384" s="1">
        <v>0</v>
      </c>
      <c r="N384" s="3">
        <f t="shared" si="5"/>
        <v>549036.84000000008</v>
      </c>
    </row>
    <row r="385" spans="1:14" x14ac:dyDescent="0.25">
      <c r="A385" s="4">
        <v>382</v>
      </c>
      <c r="B385" s="2" t="s">
        <v>377</v>
      </c>
      <c r="C385" s="1">
        <f>'1ER AJUST. CUATRIMESTRAL'!C385+'JUNIO ORDINARIO'!C385</f>
        <v>173541.25999999998</v>
      </c>
      <c r="D385" s="1">
        <f>'1ER AJUST. CUATRIMESTRAL'!D385+'JUNIO ORDINARIO'!D385</f>
        <v>51929.71</v>
      </c>
      <c r="E385" s="1">
        <f>'1ER AJUST. CUATRIMESTRAL'!E385+'JUNIO ORDINARIO'!E385</f>
        <v>2131.6999999999998</v>
      </c>
      <c r="F385" s="1">
        <v>5178.5</v>
      </c>
      <c r="G385" s="1">
        <v>2904.74</v>
      </c>
      <c r="H385" s="1">
        <v>812.89</v>
      </c>
      <c r="I385" s="1">
        <v>2290.9299999999998</v>
      </c>
      <c r="J385" s="1">
        <v>397.45</v>
      </c>
      <c r="K385" s="1">
        <v>175.39</v>
      </c>
      <c r="L385" s="1">
        <v>0</v>
      </c>
      <c r="M385" s="1">
        <v>0</v>
      </c>
      <c r="N385" s="3">
        <f t="shared" si="5"/>
        <v>239362.57</v>
      </c>
    </row>
    <row r="386" spans="1:14" x14ac:dyDescent="0.25">
      <c r="A386" s="4">
        <v>383</v>
      </c>
      <c r="B386" s="2" t="s">
        <v>378</v>
      </c>
      <c r="C386" s="1">
        <f>'1ER AJUST. CUATRIMESTRAL'!C386+'JUNIO ORDINARIO'!C386</f>
        <v>113806.51</v>
      </c>
      <c r="D386" s="1">
        <f>'1ER AJUST. CUATRIMESTRAL'!D386+'JUNIO ORDINARIO'!D386</f>
        <v>51695.570000000007</v>
      </c>
      <c r="E386" s="1">
        <f>'1ER AJUST. CUATRIMESTRAL'!E386+'JUNIO ORDINARIO'!E386</f>
        <v>1473.8899999999999</v>
      </c>
      <c r="F386" s="1">
        <v>3752.3999999999996</v>
      </c>
      <c r="G386" s="1">
        <v>1456.77</v>
      </c>
      <c r="H386" s="1">
        <v>531.16999999999996</v>
      </c>
      <c r="I386" s="1">
        <v>1205.47</v>
      </c>
      <c r="J386" s="1">
        <v>355.71</v>
      </c>
      <c r="K386" s="1">
        <v>97.62</v>
      </c>
      <c r="L386" s="1">
        <v>0</v>
      </c>
      <c r="M386" s="1">
        <v>0</v>
      </c>
      <c r="N386" s="3">
        <f t="shared" si="5"/>
        <v>174375.11000000002</v>
      </c>
    </row>
    <row r="387" spans="1:14" x14ac:dyDescent="0.25">
      <c r="A387" s="4">
        <v>384</v>
      </c>
      <c r="B387" s="2" t="s">
        <v>379</v>
      </c>
      <c r="C387" s="1">
        <f>'1ER AJUST. CUATRIMESTRAL'!C387+'JUNIO ORDINARIO'!C387</f>
        <v>491541.77</v>
      </c>
      <c r="D387" s="1">
        <f>'1ER AJUST. CUATRIMESTRAL'!D387+'JUNIO ORDINARIO'!D387</f>
        <v>135042.29</v>
      </c>
      <c r="E387" s="1">
        <f>'1ER AJUST. CUATRIMESTRAL'!E387+'JUNIO ORDINARIO'!E387</f>
        <v>4756.01</v>
      </c>
      <c r="F387" s="1">
        <v>8403.2200000000012</v>
      </c>
      <c r="G387" s="1">
        <v>11892.13</v>
      </c>
      <c r="H387" s="1">
        <v>2353.15</v>
      </c>
      <c r="I387" s="1">
        <v>9437.7099999999991</v>
      </c>
      <c r="J387" s="1">
        <v>716.81</v>
      </c>
      <c r="K387" s="1">
        <v>737.43</v>
      </c>
      <c r="L387" s="1">
        <v>0</v>
      </c>
      <c r="M387" s="1">
        <v>0</v>
      </c>
      <c r="N387" s="3">
        <f t="shared" si="5"/>
        <v>664880.52000000014</v>
      </c>
    </row>
    <row r="388" spans="1:14" x14ac:dyDescent="0.25">
      <c r="A388" s="4">
        <v>385</v>
      </c>
      <c r="B388" s="2" t="s">
        <v>380</v>
      </c>
      <c r="C388" s="1">
        <f>'1ER AJUST. CUATRIMESTRAL'!C388+'JUNIO ORDINARIO'!C388</f>
        <v>19612643.080000002</v>
      </c>
      <c r="D388" s="1">
        <f>'1ER AJUST. CUATRIMESTRAL'!D388+'JUNIO ORDINARIO'!D388</f>
        <v>4052460.4099999997</v>
      </c>
      <c r="E388" s="1">
        <f>'1ER AJUST. CUATRIMESTRAL'!E388+'JUNIO ORDINARIO'!E388</f>
        <v>137062.77000000002</v>
      </c>
      <c r="F388" s="1">
        <v>85215.33</v>
      </c>
      <c r="G388" s="1">
        <v>241223.96</v>
      </c>
      <c r="H388" s="1">
        <v>95733.63</v>
      </c>
      <c r="I388" s="1">
        <v>328449.44</v>
      </c>
      <c r="J388" s="1">
        <v>12536.42</v>
      </c>
      <c r="K388" s="1">
        <v>38808.089999999997</v>
      </c>
      <c r="L388" s="1">
        <v>0</v>
      </c>
      <c r="M388" s="1">
        <v>0</v>
      </c>
      <c r="N388" s="3">
        <f t="shared" ref="N388:N451" si="6">SUM(C388:M388)</f>
        <v>24604133.130000003</v>
      </c>
    </row>
    <row r="389" spans="1:14" x14ac:dyDescent="0.25">
      <c r="A389" s="4">
        <v>386</v>
      </c>
      <c r="B389" s="2" t="s">
        <v>381</v>
      </c>
      <c r="C389" s="1">
        <f>'1ER AJUST. CUATRIMESTRAL'!C389+'JUNIO ORDINARIO'!C389</f>
        <v>2074250.09</v>
      </c>
      <c r="D389" s="1">
        <f>'1ER AJUST. CUATRIMESTRAL'!D389+'JUNIO ORDINARIO'!D389</f>
        <v>131627.93</v>
      </c>
      <c r="E389" s="1">
        <f>'1ER AJUST. CUATRIMESTRAL'!E389+'JUNIO ORDINARIO'!E389</f>
        <v>18312.170000000002</v>
      </c>
      <c r="F389" s="1">
        <v>36252.089999999997</v>
      </c>
      <c r="G389" s="1">
        <v>48416.03</v>
      </c>
      <c r="H389" s="1">
        <v>9679.2199999999993</v>
      </c>
      <c r="I389" s="1">
        <v>36978.53</v>
      </c>
      <c r="J389" s="1">
        <v>2953.28</v>
      </c>
      <c r="K389" s="1">
        <v>2830.96</v>
      </c>
      <c r="L389" s="1">
        <v>0</v>
      </c>
      <c r="M389" s="1">
        <v>0</v>
      </c>
      <c r="N389" s="3">
        <f t="shared" si="6"/>
        <v>2361300.2999999993</v>
      </c>
    </row>
    <row r="390" spans="1:14" x14ac:dyDescent="0.25">
      <c r="A390" s="4">
        <v>387</v>
      </c>
      <c r="B390" s="2" t="s">
        <v>576</v>
      </c>
      <c r="C390" s="1">
        <f>'1ER AJUST. CUATRIMESTRAL'!C390+'JUNIO ORDINARIO'!C390</f>
        <v>344970.25</v>
      </c>
      <c r="D390" s="1">
        <f>'1ER AJUST. CUATRIMESTRAL'!D390+'JUNIO ORDINARIO'!D390</f>
        <v>111246.67</v>
      </c>
      <c r="E390" s="1">
        <f>'1ER AJUST. CUATRIMESTRAL'!E390+'JUNIO ORDINARIO'!E390</f>
        <v>3295.8799999999997</v>
      </c>
      <c r="F390" s="1">
        <v>6244.69</v>
      </c>
      <c r="G390" s="1">
        <v>7045.13</v>
      </c>
      <c r="H390" s="1">
        <v>1634.21</v>
      </c>
      <c r="I390" s="1">
        <v>5940.33</v>
      </c>
      <c r="J390" s="1">
        <v>523.89</v>
      </c>
      <c r="K390" s="1">
        <v>489.18</v>
      </c>
      <c r="L390" s="1">
        <v>0</v>
      </c>
      <c r="M390" s="1">
        <v>0</v>
      </c>
      <c r="N390" s="3">
        <f t="shared" si="6"/>
        <v>481390.23000000004</v>
      </c>
    </row>
    <row r="391" spans="1:14" x14ac:dyDescent="0.25">
      <c r="A391" s="4">
        <v>388</v>
      </c>
      <c r="B391" s="2" t="s">
        <v>382</v>
      </c>
      <c r="C391" s="1">
        <f>'1ER AJUST. CUATRIMESTRAL'!C391+'JUNIO ORDINARIO'!C391</f>
        <v>324420.66000000003</v>
      </c>
      <c r="D391" s="1">
        <f>'1ER AJUST. CUATRIMESTRAL'!D391+'JUNIO ORDINARIO'!D391</f>
        <v>179790.48</v>
      </c>
      <c r="E391" s="1">
        <f>'1ER AJUST. CUATRIMESTRAL'!E391+'JUNIO ORDINARIO'!E391</f>
        <v>3471.48</v>
      </c>
      <c r="F391" s="1">
        <v>7104.7300000000005</v>
      </c>
      <c r="G391" s="1">
        <v>7037.97</v>
      </c>
      <c r="H391" s="1">
        <v>1541.77</v>
      </c>
      <c r="I391" s="1">
        <v>5510.43</v>
      </c>
      <c r="J391" s="1">
        <v>574.80999999999995</v>
      </c>
      <c r="K391" s="1">
        <v>428.61</v>
      </c>
      <c r="L391" s="1">
        <v>13129</v>
      </c>
      <c r="M391" s="1">
        <v>0</v>
      </c>
      <c r="N391" s="3">
        <f t="shared" si="6"/>
        <v>543009.94000000006</v>
      </c>
    </row>
    <row r="392" spans="1:14" x14ac:dyDescent="0.25">
      <c r="A392" s="4">
        <v>389</v>
      </c>
      <c r="B392" s="2" t="s">
        <v>383</v>
      </c>
      <c r="C392" s="1">
        <f>'1ER AJUST. CUATRIMESTRAL'!C392+'JUNIO ORDINARIO'!C392</f>
        <v>198571.16999999998</v>
      </c>
      <c r="D392" s="1">
        <f>'1ER AJUST. CUATRIMESTRAL'!D392+'JUNIO ORDINARIO'!D392</f>
        <v>94606.39</v>
      </c>
      <c r="E392" s="1">
        <f>'1ER AJUST. CUATRIMESTRAL'!E392+'JUNIO ORDINARIO'!E392</f>
        <v>2685.2400000000002</v>
      </c>
      <c r="F392" s="1">
        <v>6876.6100000000006</v>
      </c>
      <c r="G392" s="1">
        <v>2256.09</v>
      </c>
      <c r="H392" s="1">
        <v>929.08</v>
      </c>
      <c r="I392" s="1">
        <v>1959.65</v>
      </c>
      <c r="J392" s="1">
        <v>527.28</v>
      </c>
      <c r="K392" s="1">
        <v>170.42</v>
      </c>
      <c r="L392" s="1">
        <v>12208</v>
      </c>
      <c r="M392" s="1">
        <v>0</v>
      </c>
      <c r="N392" s="3">
        <f t="shared" si="6"/>
        <v>320789.93000000005</v>
      </c>
    </row>
    <row r="393" spans="1:14" x14ac:dyDescent="0.25">
      <c r="A393" s="4">
        <v>390</v>
      </c>
      <c r="B393" s="2" t="s">
        <v>384</v>
      </c>
      <c r="C393" s="1">
        <f>'1ER AJUST. CUATRIMESTRAL'!C393+'JUNIO ORDINARIO'!C393</f>
        <v>8949813.5</v>
      </c>
      <c r="D393" s="1">
        <f>'1ER AJUST. CUATRIMESTRAL'!D393+'JUNIO ORDINARIO'!D393</f>
        <v>1290701.77</v>
      </c>
      <c r="E393" s="1">
        <f>'1ER AJUST. CUATRIMESTRAL'!E393+'JUNIO ORDINARIO'!E393</f>
        <v>67325.45</v>
      </c>
      <c r="F393" s="1">
        <v>41655.189999999995</v>
      </c>
      <c r="G393" s="1">
        <v>119519.15</v>
      </c>
      <c r="H393" s="1">
        <v>44200.5</v>
      </c>
      <c r="I393" s="1">
        <v>157338.98000000001</v>
      </c>
      <c r="J393" s="1">
        <v>6353.03</v>
      </c>
      <c r="K393" s="1">
        <v>18142.169999999998</v>
      </c>
      <c r="L393" s="1">
        <v>698058</v>
      </c>
      <c r="M393" s="1">
        <v>0</v>
      </c>
      <c r="N393" s="3">
        <f t="shared" si="6"/>
        <v>11393107.739999998</v>
      </c>
    </row>
    <row r="394" spans="1:14" x14ac:dyDescent="0.25">
      <c r="A394" s="4">
        <v>391</v>
      </c>
      <c r="B394" s="2" t="s">
        <v>385</v>
      </c>
      <c r="C394" s="1">
        <f>'1ER AJUST. CUATRIMESTRAL'!C394+'JUNIO ORDINARIO'!C394</f>
        <v>402623.18</v>
      </c>
      <c r="D394" s="1">
        <f>'1ER AJUST. CUATRIMESTRAL'!D394+'JUNIO ORDINARIO'!D394</f>
        <v>138679.32</v>
      </c>
      <c r="E394" s="1">
        <f>'1ER AJUST. CUATRIMESTRAL'!E394+'JUNIO ORDINARIO'!E394</f>
        <v>4164.8900000000003</v>
      </c>
      <c r="F394" s="1">
        <v>8169.34</v>
      </c>
      <c r="G394" s="1">
        <v>8629.7999999999993</v>
      </c>
      <c r="H394" s="1">
        <v>1917.82</v>
      </c>
      <c r="I394" s="1">
        <v>6846.33</v>
      </c>
      <c r="J394" s="1">
        <v>674.21</v>
      </c>
      <c r="K394" s="1">
        <v>555.26</v>
      </c>
      <c r="L394" s="1">
        <v>6076</v>
      </c>
      <c r="M394" s="1">
        <v>0</v>
      </c>
      <c r="N394" s="3">
        <f t="shared" si="6"/>
        <v>578336.14999999991</v>
      </c>
    </row>
    <row r="395" spans="1:14" x14ac:dyDescent="0.25">
      <c r="A395" s="4">
        <v>392</v>
      </c>
      <c r="B395" s="2" t="s">
        <v>386</v>
      </c>
      <c r="C395" s="1">
        <f>'1ER AJUST. CUATRIMESTRAL'!C395+'JUNIO ORDINARIO'!C395</f>
        <v>717403.33</v>
      </c>
      <c r="D395" s="1">
        <f>'1ER AJUST. CUATRIMESTRAL'!D395+'JUNIO ORDINARIO'!D395</f>
        <v>323125.2</v>
      </c>
      <c r="E395" s="1">
        <f>'1ER AJUST. CUATRIMESTRAL'!E395+'JUNIO ORDINARIO'!E395</f>
        <v>6914.79</v>
      </c>
      <c r="F395" s="1">
        <v>12547.789999999999</v>
      </c>
      <c r="G395" s="1">
        <v>17053.54</v>
      </c>
      <c r="H395" s="1">
        <v>3421.24</v>
      </c>
      <c r="I395" s="1">
        <v>13343.67</v>
      </c>
      <c r="J395" s="1">
        <v>1083.56</v>
      </c>
      <c r="K395" s="1">
        <v>1052.93</v>
      </c>
      <c r="L395" s="1">
        <v>84718</v>
      </c>
      <c r="M395" s="1">
        <v>0</v>
      </c>
      <c r="N395" s="3">
        <f t="shared" si="6"/>
        <v>1180664.05</v>
      </c>
    </row>
    <row r="396" spans="1:14" x14ac:dyDescent="0.25">
      <c r="A396" s="4">
        <v>393</v>
      </c>
      <c r="B396" s="2" t="s">
        <v>387</v>
      </c>
      <c r="C396" s="1">
        <f>'1ER AJUST. CUATRIMESTRAL'!C396+'JUNIO ORDINARIO'!C396</f>
        <v>490964.82000000007</v>
      </c>
      <c r="D396" s="1">
        <f>'1ER AJUST. CUATRIMESTRAL'!D396+'JUNIO ORDINARIO'!D396</f>
        <v>118388.77</v>
      </c>
      <c r="E396" s="1">
        <f>'1ER AJUST. CUATRIMESTRAL'!E396+'JUNIO ORDINARIO'!E396</f>
        <v>4606.04</v>
      </c>
      <c r="F396" s="1">
        <v>7799.1299999999992</v>
      </c>
      <c r="G396" s="1">
        <v>10293.39</v>
      </c>
      <c r="H396" s="1">
        <v>2351.9499999999998</v>
      </c>
      <c r="I396" s="1">
        <v>8859.2099999999991</v>
      </c>
      <c r="J396" s="1">
        <v>665.39</v>
      </c>
      <c r="K396" s="1">
        <v>756.95</v>
      </c>
      <c r="L396" s="1">
        <v>85599</v>
      </c>
      <c r="M396" s="1">
        <v>0</v>
      </c>
      <c r="N396" s="3">
        <f t="shared" si="6"/>
        <v>730284.65</v>
      </c>
    </row>
    <row r="397" spans="1:14" x14ac:dyDescent="0.25">
      <c r="A397" s="4">
        <v>394</v>
      </c>
      <c r="B397" s="2" t="s">
        <v>388</v>
      </c>
      <c r="C397" s="1">
        <f>'1ER AJUST. CUATRIMESTRAL'!C397+'JUNIO ORDINARIO'!C397</f>
        <v>292483.3</v>
      </c>
      <c r="D397" s="1">
        <f>'1ER AJUST. CUATRIMESTRAL'!D397+'JUNIO ORDINARIO'!D397</f>
        <v>38963.599999999999</v>
      </c>
      <c r="E397" s="1">
        <f>'1ER AJUST. CUATRIMESTRAL'!E397+'JUNIO ORDINARIO'!E397</f>
        <v>2948.04</v>
      </c>
      <c r="F397" s="1">
        <v>5589.82</v>
      </c>
      <c r="G397" s="1">
        <v>6916.65</v>
      </c>
      <c r="H397" s="1">
        <v>1395.1</v>
      </c>
      <c r="I397" s="1">
        <v>5419.15</v>
      </c>
      <c r="J397" s="1">
        <v>481.35</v>
      </c>
      <c r="K397" s="1">
        <v>414.87</v>
      </c>
      <c r="L397" s="1">
        <v>0</v>
      </c>
      <c r="M397" s="1">
        <v>0</v>
      </c>
      <c r="N397" s="3">
        <f t="shared" si="6"/>
        <v>354611.87999999995</v>
      </c>
    </row>
    <row r="398" spans="1:14" x14ac:dyDescent="0.25">
      <c r="A398" s="4">
        <v>395</v>
      </c>
      <c r="B398" s="2" t="s">
        <v>389</v>
      </c>
      <c r="C398" s="1">
        <f>'1ER AJUST. CUATRIMESTRAL'!C398+'JUNIO ORDINARIO'!C398</f>
        <v>237535.13</v>
      </c>
      <c r="D398" s="1">
        <f>'1ER AJUST. CUATRIMESTRAL'!D398+'JUNIO ORDINARIO'!D398</f>
        <v>58208.4</v>
      </c>
      <c r="E398" s="1">
        <f>'1ER AJUST. CUATRIMESTRAL'!E398+'JUNIO ORDINARIO'!E398</f>
        <v>2917.58</v>
      </c>
      <c r="F398" s="1">
        <v>7053.8600000000006</v>
      </c>
      <c r="G398" s="1">
        <v>4175.91</v>
      </c>
      <c r="H398" s="1">
        <v>1113.8399999999999</v>
      </c>
      <c r="I398" s="1">
        <v>3157.66</v>
      </c>
      <c r="J398" s="1">
        <v>551.49</v>
      </c>
      <c r="K398" s="1">
        <v>241.78</v>
      </c>
      <c r="L398" s="1">
        <v>0</v>
      </c>
      <c r="M398" s="1">
        <v>0</v>
      </c>
      <c r="N398" s="3">
        <f t="shared" si="6"/>
        <v>314955.65000000002</v>
      </c>
    </row>
    <row r="399" spans="1:14" x14ac:dyDescent="0.25">
      <c r="A399" s="4">
        <v>396</v>
      </c>
      <c r="B399" s="2" t="s">
        <v>390</v>
      </c>
      <c r="C399" s="1">
        <f>'1ER AJUST. CUATRIMESTRAL'!C399+'JUNIO ORDINARIO'!C399</f>
        <v>383785.56</v>
      </c>
      <c r="D399" s="1">
        <f>'1ER AJUST. CUATRIMESTRAL'!D399+'JUNIO ORDINARIO'!D399</f>
        <v>62875.8</v>
      </c>
      <c r="E399" s="1">
        <f>'1ER AJUST. CUATRIMESTRAL'!E399+'JUNIO ORDINARIO'!E399</f>
        <v>4092.13</v>
      </c>
      <c r="F399" s="1">
        <v>8343.49</v>
      </c>
      <c r="G399" s="1">
        <v>8419.9599999999991</v>
      </c>
      <c r="H399" s="1">
        <v>1824.41</v>
      </c>
      <c r="I399" s="1">
        <v>6456.77</v>
      </c>
      <c r="J399" s="1">
        <v>685.26</v>
      </c>
      <c r="K399" s="1">
        <v>508.62</v>
      </c>
      <c r="L399" s="1">
        <v>0</v>
      </c>
      <c r="M399" s="1">
        <v>0</v>
      </c>
      <c r="N399" s="3">
        <f t="shared" si="6"/>
        <v>476992</v>
      </c>
    </row>
    <row r="400" spans="1:14" x14ac:dyDescent="0.25">
      <c r="A400" s="4">
        <v>397</v>
      </c>
      <c r="B400" s="2" t="s">
        <v>577</v>
      </c>
      <c r="C400" s="1">
        <f>'1ER AJUST. CUATRIMESTRAL'!C400+'JUNIO ORDINARIO'!C400</f>
        <v>6532672.21</v>
      </c>
      <c r="D400" s="1">
        <f>'1ER AJUST. CUATRIMESTRAL'!D400+'JUNIO ORDINARIO'!D400</f>
        <v>1398107.95</v>
      </c>
      <c r="E400" s="1">
        <f>'1ER AJUST. CUATRIMESTRAL'!E400+'JUNIO ORDINARIO'!E400</f>
        <v>49882.71</v>
      </c>
      <c r="F400" s="1">
        <v>53397.22</v>
      </c>
      <c r="G400" s="1">
        <v>97472.91</v>
      </c>
      <c r="H400" s="1">
        <v>31587.4</v>
      </c>
      <c r="I400" s="1">
        <v>110721.78</v>
      </c>
      <c r="J400" s="1">
        <v>5761.74</v>
      </c>
      <c r="K400" s="1">
        <v>11840.53</v>
      </c>
      <c r="L400" s="1">
        <v>0</v>
      </c>
      <c r="M400" s="1">
        <v>0</v>
      </c>
      <c r="N400" s="3">
        <f t="shared" si="6"/>
        <v>8291444.4500000011</v>
      </c>
    </row>
    <row r="401" spans="1:14" x14ac:dyDescent="0.25">
      <c r="A401" s="4">
        <v>398</v>
      </c>
      <c r="B401" s="2" t="s">
        <v>578</v>
      </c>
      <c r="C401" s="1">
        <f>'1ER AJUST. CUATRIMESTRAL'!C401+'JUNIO ORDINARIO'!C401</f>
        <v>611839.42999999993</v>
      </c>
      <c r="D401" s="1">
        <f>'1ER AJUST. CUATRIMESTRAL'!D401+'JUNIO ORDINARIO'!D401</f>
        <v>168064.97999999998</v>
      </c>
      <c r="E401" s="1">
        <f>'1ER AJUST. CUATRIMESTRAL'!E401+'JUNIO ORDINARIO'!E401</f>
        <v>5627.7199999999993</v>
      </c>
      <c r="F401" s="1">
        <v>10151.61</v>
      </c>
      <c r="G401" s="1">
        <v>11967.57</v>
      </c>
      <c r="H401" s="1">
        <v>2902.3</v>
      </c>
      <c r="I401" s="1">
        <v>10439.75</v>
      </c>
      <c r="J401" s="1">
        <v>843.59</v>
      </c>
      <c r="K401" s="1">
        <v>900.6</v>
      </c>
      <c r="L401" s="1">
        <v>0</v>
      </c>
      <c r="M401" s="1">
        <v>0</v>
      </c>
      <c r="N401" s="3">
        <f t="shared" si="6"/>
        <v>822737.54999999981</v>
      </c>
    </row>
    <row r="402" spans="1:14" x14ac:dyDescent="0.25">
      <c r="A402" s="4">
        <v>399</v>
      </c>
      <c r="B402" s="2" t="s">
        <v>391</v>
      </c>
      <c r="C402" s="1">
        <f>'1ER AJUST. CUATRIMESTRAL'!C402+'JUNIO ORDINARIO'!C402</f>
        <v>5243040.72</v>
      </c>
      <c r="D402" s="1">
        <f>'1ER AJUST. CUATRIMESTRAL'!D402+'JUNIO ORDINARIO'!D402</f>
        <v>794122.17999999993</v>
      </c>
      <c r="E402" s="1">
        <f>'1ER AJUST. CUATRIMESTRAL'!E402+'JUNIO ORDINARIO'!E402</f>
        <v>36855.94</v>
      </c>
      <c r="F402" s="1">
        <v>22952.53</v>
      </c>
      <c r="G402" s="1">
        <v>101151.38</v>
      </c>
      <c r="H402" s="1">
        <v>25623.39</v>
      </c>
      <c r="I402" s="1">
        <v>104744.62</v>
      </c>
      <c r="J402" s="1">
        <v>2766.56</v>
      </c>
      <c r="K402" s="1">
        <v>10417.09</v>
      </c>
      <c r="L402" s="1">
        <v>112281</v>
      </c>
      <c r="M402" s="1">
        <v>0</v>
      </c>
      <c r="N402" s="3">
        <f t="shared" si="6"/>
        <v>6453955.4099999992</v>
      </c>
    </row>
    <row r="403" spans="1:14" x14ac:dyDescent="0.25">
      <c r="A403" s="4">
        <v>400</v>
      </c>
      <c r="B403" s="2" t="s">
        <v>392</v>
      </c>
      <c r="C403" s="1">
        <f>'1ER AJUST. CUATRIMESTRAL'!C403+'JUNIO ORDINARIO'!C403</f>
        <v>273701.76000000001</v>
      </c>
      <c r="D403" s="1">
        <f>'1ER AJUST. CUATRIMESTRAL'!D403+'JUNIO ORDINARIO'!D403</f>
        <v>72258.7</v>
      </c>
      <c r="E403" s="1">
        <f>'1ER AJUST. CUATRIMESTRAL'!E403+'JUNIO ORDINARIO'!E403</f>
        <v>2690.9300000000003</v>
      </c>
      <c r="F403" s="1">
        <v>6328.8399999999992</v>
      </c>
      <c r="G403" s="1">
        <v>4193.46</v>
      </c>
      <c r="H403" s="1">
        <v>1258.76</v>
      </c>
      <c r="I403" s="1">
        <v>3634.9</v>
      </c>
      <c r="J403" s="1">
        <v>459.45</v>
      </c>
      <c r="K403" s="1">
        <v>310.41000000000003</v>
      </c>
      <c r="L403" s="1">
        <v>0</v>
      </c>
      <c r="M403" s="1">
        <v>0</v>
      </c>
      <c r="N403" s="3">
        <f t="shared" si="6"/>
        <v>364837.21000000008</v>
      </c>
    </row>
    <row r="404" spans="1:14" x14ac:dyDescent="0.25">
      <c r="A404" s="4">
        <v>401</v>
      </c>
      <c r="B404" s="2" t="s">
        <v>393</v>
      </c>
      <c r="C404" s="1">
        <f>'1ER AJUST. CUATRIMESTRAL'!C404+'JUNIO ORDINARIO'!C404</f>
        <v>7125272.7699999996</v>
      </c>
      <c r="D404" s="1">
        <f>'1ER AJUST. CUATRIMESTRAL'!D404+'JUNIO ORDINARIO'!D404</f>
        <v>1225968.6200000001</v>
      </c>
      <c r="E404" s="1">
        <f>'1ER AJUST. CUATRIMESTRAL'!E404+'JUNIO ORDINARIO'!E404</f>
        <v>47363.289999999994</v>
      </c>
      <c r="F404" s="1">
        <v>7639.7200000000012</v>
      </c>
      <c r="G404" s="1">
        <v>65993.03</v>
      </c>
      <c r="H404" s="1">
        <v>35300.61</v>
      </c>
      <c r="I404" s="1">
        <v>115601.56</v>
      </c>
      <c r="J404" s="1">
        <v>2858.91</v>
      </c>
      <c r="K404" s="1">
        <v>15299.38</v>
      </c>
      <c r="L404" s="1">
        <v>0</v>
      </c>
      <c r="M404" s="1">
        <v>0</v>
      </c>
      <c r="N404" s="3">
        <f t="shared" si="6"/>
        <v>8641297.8900000006</v>
      </c>
    </row>
    <row r="405" spans="1:14" x14ac:dyDescent="0.25">
      <c r="A405" s="4">
        <v>402</v>
      </c>
      <c r="B405" s="2" t="s">
        <v>394</v>
      </c>
      <c r="C405" s="1">
        <f>'1ER AJUST. CUATRIMESTRAL'!C405+'JUNIO ORDINARIO'!C405</f>
        <v>152443.57</v>
      </c>
      <c r="D405" s="1">
        <f>'1ER AJUST. CUATRIMESTRAL'!D405+'JUNIO ORDINARIO'!D405</f>
        <v>40671.199999999997</v>
      </c>
      <c r="E405" s="1">
        <f>'1ER AJUST. CUATRIMESTRAL'!E405+'JUNIO ORDINARIO'!E405</f>
        <v>1872.29</v>
      </c>
      <c r="F405" s="1">
        <v>4481.03</v>
      </c>
      <c r="G405" s="1">
        <v>2638.38</v>
      </c>
      <c r="H405" s="1">
        <v>716.36</v>
      </c>
      <c r="I405" s="1">
        <v>2068.04</v>
      </c>
      <c r="J405" s="1">
        <v>348.14</v>
      </c>
      <c r="K405" s="1">
        <v>158.32</v>
      </c>
      <c r="L405" s="1">
        <v>0</v>
      </c>
      <c r="M405" s="1">
        <v>0</v>
      </c>
      <c r="N405" s="3">
        <f t="shared" si="6"/>
        <v>205397.33000000005</v>
      </c>
    </row>
    <row r="406" spans="1:14" x14ac:dyDescent="0.25">
      <c r="A406" s="4">
        <v>403</v>
      </c>
      <c r="B406" s="2" t="s">
        <v>395</v>
      </c>
      <c r="C406" s="1">
        <f>'1ER AJUST. CUATRIMESTRAL'!C406+'JUNIO ORDINARIO'!C406</f>
        <v>832585.28</v>
      </c>
      <c r="D406" s="1">
        <f>'1ER AJUST. CUATRIMESTRAL'!D406+'JUNIO ORDINARIO'!D406</f>
        <v>195287.69</v>
      </c>
      <c r="E406" s="1">
        <f>'1ER AJUST. CUATRIMESTRAL'!E406+'JUNIO ORDINARIO'!E406</f>
        <v>6052.1100000000006</v>
      </c>
      <c r="F406" s="1">
        <v>3823.67</v>
      </c>
      <c r="G406" s="1">
        <v>9036.0400000000009</v>
      </c>
      <c r="H406" s="1">
        <v>4085.64</v>
      </c>
      <c r="I406" s="1">
        <v>13495.02</v>
      </c>
      <c r="J406" s="1">
        <v>486.65</v>
      </c>
      <c r="K406" s="1">
        <v>1668.55</v>
      </c>
      <c r="L406" s="1">
        <v>23579</v>
      </c>
      <c r="M406" s="1">
        <v>0</v>
      </c>
      <c r="N406" s="3">
        <f t="shared" si="6"/>
        <v>1090099.6499999999</v>
      </c>
    </row>
    <row r="407" spans="1:14" x14ac:dyDescent="0.25">
      <c r="A407" s="4">
        <v>404</v>
      </c>
      <c r="B407" s="2" t="s">
        <v>396</v>
      </c>
      <c r="C407" s="1">
        <f>'1ER AJUST. CUATRIMESTRAL'!C407+'JUNIO ORDINARIO'!C407</f>
        <v>383009.9</v>
      </c>
      <c r="D407" s="1">
        <f>'1ER AJUST. CUATRIMESTRAL'!D407+'JUNIO ORDINARIO'!D407</f>
        <v>72118.03</v>
      </c>
      <c r="E407" s="1">
        <f>'1ER AJUST. CUATRIMESTRAL'!E407+'JUNIO ORDINARIO'!E407</f>
        <v>3163.12</v>
      </c>
      <c r="F407" s="1">
        <v>3287.0299999999997</v>
      </c>
      <c r="G407" s="1">
        <v>1838.41</v>
      </c>
      <c r="H407" s="1">
        <v>1875.31</v>
      </c>
      <c r="I407" s="1">
        <v>4859.12</v>
      </c>
      <c r="J407" s="1">
        <v>329.31</v>
      </c>
      <c r="K407" s="1">
        <v>717.44</v>
      </c>
      <c r="L407" s="1">
        <v>0</v>
      </c>
      <c r="M407" s="1">
        <v>0</v>
      </c>
      <c r="N407" s="3">
        <f t="shared" si="6"/>
        <v>471197.67000000004</v>
      </c>
    </row>
    <row r="408" spans="1:14" x14ac:dyDescent="0.25">
      <c r="A408" s="4">
        <v>405</v>
      </c>
      <c r="B408" s="2" t="s">
        <v>397</v>
      </c>
      <c r="C408" s="1">
        <f>'1ER AJUST. CUATRIMESTRAL'!C408+'JUNIO ORDINARIO'!C408</f>
        <v>419360.67</v>
      </c>
      <c r="D408" s="1">
        <f>'1ER AJUST. CUATRIMESTRAL'!D408+'JUNIO ORDINARIO'!D408</f>
        <v>89595.76</v>
      </c>
      <c r="E408" s="1">
        <f>'1ER AJUST. CUATRIMESTRAL'!E408+'JUNIO ORDINARIO'!E408</f>
        <v>3572.47</v>
      </c>
      <c r="F408" s="1">
        <v>5272.2800000000007</v>
      </c>
      <c r="G408" s="1">
        <v>4437.54</v>
      </c>
      <c r="H408" s="1">
        <v>2011.11</v>
      </c>
      <c r="I408" s="1">
        <v>5856.21</v>
      </c>
      <c r="J408" s="1">
        <v>521.59</v>
      </c>
      <c r="K408" s="1">
        <v>687.03</v>
      </c>
      <c r="L408" s="1">
        <v>14508</v>
      </c>
      <c r="M408" s="1">
        <v>0</v>
      </c>
      <c r="N408" s="3">
        <f t="shared" si="6"/>
        <v>545822.65999999992</v>
      </c>
    </row>
    <row r="409" spans="1:14" x14ac:dyDescent="0.25">
      <c r="A409" s="4">
        <v>406</v>
      </c>
      <c r="B409" s="2" t="s">
        <v>398</v>
      </c>
      <c r="C409" s="1">
        <f>'1ER AJUST. CUATRIMESTRAL'!C409+'JUNIO ORDINARIO'!C409</f>
        <v>2282817.3199999998</v>
      </c>
      <c r="D409" s="1">
        <f>'1ER AJUST. CUATRIMESTRAL'!D409+'JUNIO ORDINARIO'!D409</f>
        <v>253293.22</v>
      </c>
      <c r="E409" s="1">
        <f>'1ER AJUST. CUATRIMESTRAL'!E409+'JUNIO ORDINARIO'!E409</f>
        <v>20648.760000000002</v>
      </c>
      <c r="F409" s="1">
        <v>32584.48</v>
      </c>
      <c r="G409" s="1">
        <v>57303.28</v>
      </c>
      <c r="H409" s="1">
        <v>10964.73</v>
      </c>
      <c r="I409" s="1">
        <v>44246.62</v>
      </c>
      <c r="J409" s="1">
        <v>2897.83</v>
      </c>
      <c r="K409" s="1">
        <v>3656.43</v>
      </c>
      <c r="L409" s="1">
        <v>34056.0042785396</v>
      </c>
      <c r="M409" s="1">
        <v>0</v>
      </c>
      <c r="N409" s="3">
        <f t="shared" si="6"/>
        <v>2742468.6742785396</v>
      </c>
    </row>
    <row r="410" spans="1:14" x14ac:dyDescent="0.25">
      <c r="A410" s="4">
        <v>407</v>
      </c>
      <c r="B410" s="2" t="s">
        <v>399</v>
      </c>
      <c r="C410" s="1">
        <f>'1ER AJUST. CUATRIMESTRAL'!C410+'JUNIO ORDINARIO'!C410</f>
        <v>1059874.07</v>
      </c>
      <c r="D410" s="1">
        <f>'1ER AJUST. CUATRIMESTRAL'!D410+'JUNIO ORDINARIO'!D410</f>
        <v>220822.88</v>
      </c>
      <c r="E410" s="1">
        <f>'1ER AJUST. CUATRIMESTRAL'!E410+'JUNIO ORDINARIO'!E410</f>
        <v>9115.58</v>
      </c>
      <c r="F410" s="1">
        <v>12348.24</v>
      </c>
      <c r="G410" s="1">
        <v>24071.91</v>
      </c>
      <c r="H410" s="1">
        <v>5078.04</v>
      </c>
      <c r="I410" s="1">
        <v>20700.36</v>
      </c>
      <c r="J410" s="1">
        <v>1148.53</v>
      </c>
      <c r="K410" s="1">
        <v>1802.83</v>
      </c>
      <c r="L410" s="1">
        <v>969</v>
      </c>
      <c r="M410" s="1">
        <v>0</v>
      </c>
      <c r="N410" s="3">
        <f t="shared" si="6"/>
        <v>1355931.4400000004</v>
      </c>
    </row>
    <row r="411" spans="1:14" x14ac:dyDescent="0.25">
      <c r="A411" s="4">
        <v>408</v>
      </c>
      <c r="B411" s="2" t="s">
        <v>400</v>
      </c>
      <c r="C411" s="1">
        <f>'1ER AJUST. CUATRIMESTRAL'!C411+'JUNIO ORDINARIO'!C411</f>
        <v>149498.56</v>
      </c>
      <c r="D411" s="1">
        <f>'1ER AJUST. CUATRIMESTRAL'!D411+'JUNIO ORDINARIO'!D411</f>
        <v>59667.21</v>
      </c>
      <c r="E411" s="1">
        <f>'1ER AJUST. CUATRIMESTRAL'!E411+'JUNIO ORDINARIO'!E411</f>
        <v>1637.6</v>
      </c>
      <c r="F411" s="1">
        <v>3467.41</v>
      </c>
      <c r="G411" s="1">
        <v>1220.22</v>
      </c>
      <c r="H411" s="1">
        <v>708.64</v>
      </c>
      <c r="I411" s="1">
        <v>1616.12</v>
      </c>
      <c r="J411" s="1">
        <v>275.93</v>
      </c>
      <c r="K411" s="1">
        <v>189.97</v>
      </c>
      <c r="L411" s="1">
        <v>3790</v>
      </c>
      <c r="M411" s="1">
        <v>0</v>
      </c>
      <c r="N411" s="3">
        <f t="shared" si="6"/>
        <v>222071.66</v>
      </c>
    </row>
    <row r="412" spans="1:14" x14ac:dyDescent="0.25">
      <c r="A412" s="4">
        <v>409</v>
      </c>
      <c r="B412" s="2" t="s">
        <v>401</v>
      </c>
      <c r="C412" s="1">
        <f>'1ER AJUST. CUATRIMESTRAL'!C412+'JUNIO ORDINARIO'!C412</f>
        <v>4351935.4399999995</v>
      </c>
      <c r="D412" s="1">
        <f>'1ER AJUST. CUATRIMESTRAL'!D412+'JUNIO ORDINARIO'!D412</f>
        <v>293714.45999999996</v>
      </c>
      <c r="E412" s="1">
        <f>'1ER AJUST. CUATRIMESTRAL'!E412+'JUNIO ORDINARIO'!E412</f>
        <v>29075.379999999997</v>
      </c>
      <c r="F412" s="1">
        <v>1200.3600000000006</v>
      </c>
      <c r="G412" s="1">
        <v>21222.52</v>
      </c>
      <c r="H412" s="1">
        <v>21673.01</v>
      </c>
      <c r="I412" s="1">
        <v>63705.36</v>
      </c>
      <c r="J412" s="1">
        <v>1389.75</v>
      </c>
      <c r="K412" s="1">
        <v>9611.34</v>
      </c>
      <c r="L412" s="1">
        <v>271024</v>
      </c>
      <c r="M412" s="1">
        <v>0</v>
      </c>
      <c r="N412" s="3">
        <f t="shared" si="6"/>
        <v>5064551.6199999992</v>
      </c>
    </row>
    <row r="413" spans="1:14" x14ac:dyDescent="0.25">
      <c r="A413" s="4">
        <v>410</v>
      </c>
      <c r="B413" s="2" t="s">
        <v>402</v>
      </c>
      <c r="C413" s="1">
        <f>'1ER AJUST. CUATRIMESTRAL'!C413+'JUNIO ORDINARIO'!C413</f>
        <v>750465.53</v>
      </c>
      <c r="D413" s="1">
        <f>'1ER AJUST. CUATRIMESTRAL'!D413+'JUNIO ORDINARIO'!D413</f>
        <v>168933.15</v>
      </c>
      <c r="E413" s="1">
        <f>'1ER AJUST. CUATRIMESTRAL'!E413+'JUNIO ORDINARIO'!E413</f>
        <v>6321.01</v>
      </c>
      <c r="F413" s="1">
        <v>6665.9</v>
      </c>
      <c r="G413" s="1">
        <v>8383.49</v>
      </c>
      <c r="H413" s="1">
        <v>3683.86</v>
      </c>
      <c r="I413" s="1">
        <v>11640.75</v>
      </c>
      <c r="J413" s="1">
        <v>735.17</v>
      </c>
      <c r="K413" s="1">
        <v>1403.19</v>
      </c>
      <c r="L413" s="1">
        <v>9408</v>
      </c>
      <c r="M413" s="1">
        <v>0</v>
      </c>
      <c r="N413" s="3">
        <f t="shared" si="6"/>
        <v>967640.05</v>
      </c>
    </row>
    <row r="414" spans="1:14" x14ac:dyDescent="0.25">
      <c r="A414" s="4">
        <v>411</v>
      </c>
      <c r="B414" s="2" t="s">
        <v>403</v>
      </c>
      <c r="C414" s="1">
        <f>'1ER AJUST. CUATRIMESTRAL'!C414+'JUNIO ORDINARIO'!C414</f>
        <v>140637.03</v>
      </c>
      <c r="D414" s="1">
        <f>'1ER AJUST. CUATRIMESTRAL'!D414+'JUNIO ORDINARIO'!D414</f>
        <v>61847.57</v>
      </c>
      <c r="E414" s="1">
        <f>'1ER AJUST. CUATRIMESTRAL'!E414+'JUNIO ORDINARIO'!E414</f>
        <v>1769.17</v>
      </c>
      <c r="F414" s="1">
        <v>4311.58</v>
      </c>
      <c r="G414" s="1">
        <v>2197.48</v>
      </c>
      <c r="H414" s="1">
        <v>659.76</v>
      </c>
      <c r="I414" s="1">
        <v>1789.44</v>
      </c>
      <c r="J414" s="1">
        <v>330.94</v>
      </c>
      <c r="K414" s="1">
        <v>140.01</v>
      </c>
      <c r="L414" s="1">
        <v>0</v>
      </c>
      <c r="M414" s="1">
        <v>0</v>
      </c>
      <c r="N414" s="3">
        <f t="shared" si="6"/>
        <v>213682.98000000004</v>
      </c>
    </row>
    <row r="415" spans="1:14" x14ac:dyDescent="0.25">
      <c r="A415" s="4">
        <v>412</v>
      </c>
      <c r="B415" s="2" t="s">
        <v>404</v>
      </c>
      <c r="C415" s="1">
        <f>'1ER AJUST. CUATRIMESTRAL'!C415+'JUNIO ORDINARIO'!C415</f>
        <v>679203.64</v>
      </c>
      <c r="D415" s="1">
        <f>'1ER AJUST. CUATRIMESTRAL'!D415+'JUNIO ORDINARIO'!D415</f>
        <v>153284.36000000002</v>
      </c>
      <c r="E415" s="1">
        <f>'1ER AJUST. CUATRIMESTRAL'!E415+'JUNIO ORDINARIO'!E415</f>
        <v>5590.99</v>
      </c>
      <c r="F415" s="1">
        <v>8541.4</v>
      </c>
      <c r="G415" s="1">
        <v>7911.66</v>
      </c>
      <c r="H415" s="1">
        <v>3230.03</v>
      </c>
      <c r="I415" s="1">
        <v>9658.51</v>
      </c>
      <c r="J415" s="1">
        <v>665.77</v>
      </c>
      <c r="K415" s="1">
        <v>1096.5899999999999</v>
      </c>
      <c r="L415" s="1">
        <v>41422</v>
      </c>
      <c r="M415" s="1">
        <v>0</v>
      </c>
      <c r="N415" s="3">
        <f t="shared" si="6"/>
        <v>910604.95000000007</v>
      </c>
    </row>
    <row r="416" spans="1:14" x14ac:dyDescent="0.25">
      <c r="A416" s="4">
        <v>413</v>
      </c>
      <c r="B416" s="2" t="s">
        <v>405</v>
      </c>
      <c r="C416" s="1">
        <f>'1ER AJUST. CUATRIMESTRAL'!C416+'JUNIO ORDINARIO'!C416</f>
        <v>35938343.109999999</v>
      </c>
      <c r="D416" s="1">
        <f>'1ER AJUST. CUATRIMESTRAL'!D416+'JUNIO ORDINARIO'!D416</f>
        <v>3356673.51</v>
      </c>
      <c r="E416" s="1">
        <f>'1ER AJUST. CUATRIMESTRAL'!E416+'JUNIO ORDINARIO'!E416</f>
        <v>245620.18</v>
      </c>
      <c r="F416" s="1">
        <v>85427.28</v>
      </c>
      <c r="G416" s="1">
        <v>122879.93</v>
      </c>
      <c r="H416" s="1">
        <v>176508.84</v>
      </c>
      <c r="I416" s="1">
        <v>473187.58</v>
      </c>
      <c r="J416" s="1">
        <v>20345.3</v>
      </c>
      <c r="K416" s="1">
        <v>74464.05</v>
      </c>
      <c r="L416" s="1">
        <v>0</v>
      </c>
      <c r="M416" s="1">
        <v>0</v>
      </c>
      <c r="N416" s="3">
        <f t="shared" si="6"/>
        <v>40493449.779999994</v>
      </c>
    </row>
    <row r="417" spans="1:14" x14ac:dyDescent="0.25">
      <c r="A417" s="4">
        <v>414</v>
      </c>
      <c r="B417" s="2" t="s">
        <v>406</v>
      </c>
      <c r="C417" s="1">
        <f>'1ER AJUST. CUATRIMESTRAL'!C417+'JUNIO ORDINARIO'!C417</f>
        <v>1409624.8099999998</v>
      </c>
      <c r="D417" s="1">
        <f>'1ER AJUST. CUATRIMESTRAL'!D417+'JUNIO ORDINARIO'!D417</f>
        <v>514453.57</v>
      </c>
      <c r="E417" s="1">
        <f>'1ER AJUST. CUATRIMESTRAL'!E417+'JUNIO ORDINARIO'!E417</f>
        <v>11624.15</v>
      </c>
      <c r="F417" s="1">
        <v>14458.310000000001</v>
      </c>
      <c r="G417" s="1">
        <v>29424.61</v>
      </c>
      <c r="H417" s="1">
        <v>6820.92</v>
      </c>
      <c r="I417" s="1">
        <v>27171.48</v>
      </c>
      <c r="J417" s="1">
        <v>1402.9</v>
      </c>
      <c r="K417" s="1">
        <v>2480.6</v>
      </c>
      <c r="L417" s="1">
        <v>0</v>
      </c>
      <c r="M417" s="1">
        <v>0</v>
      </c>
      <c r="N417" s="3">
        <f t="shared" si="6"/>
        <v>2017461.3499999999</v>
      </c>
    </row>
    <row r="418" spans="1:14" x14ac:dyDescent="0.25">
      <c r="A418" s="4">
        <v>415</v>
      </c>
      <c r="B418" s="2" t="s">
        <v>407</v>
      </c>
      <c r="C418" s="1">
        <f>'1ER AJUST. CUATRIMESTRAL'!C418+'JUNIO ORDINARIO'!C418</f>
        <v>494123.17</v>
      </c>
      <c r="D418" s="1">
        <f>'1ER AJUST. CUATRIMESTRAL'!D418+'JUNIO ORDINARIO'!D418</f>
        <v>60748.04</v>
      </c>
      <c r="E418" s="1">
        <f>'1ER AJUST. CUATRIMESTRAL'!E418+'JUNIO ORDINARIO'!E418</f>
        <v>4749.29</v>
      </c>
      <c r="F418" s="1">
        <v>8417.67</v>
      </c>
      <c r="G418" s="1">
        <v>11972.35</v>
      </c>
      <c r="H418" s="1">
        <v>2362.16</v>
      </c>
      <c r="I418" s="1">
        <v>9539.09</v>
      </c>
      <c r="J418" s="1">
        <v>719.75</v>
      </c>
      <c r="K418" s="1">
        <v>738.92</v>
      </c>
      <c r="L418" s="1">
        <v>0</v>
      </c>
      <c r="M418" s="1">
        <v>0</v>
      </c>
      <c r="N418" s="3">
        <f t="shared" si="6"/>
        <v>593370.44000000006</v>
      </c>
    </row>
    <row r="419" spans="1:14" x14ac:dyDescent="0.25">
      <c r="A419" s="4">
        <v>416</v>
      </c>
      <c r="B419" s="2" t="s">
        <v>408</v>
      </c>
      <c r="C419" s="1">
        <f>'1ER AJUST. CUATRIMESTRAL'!C419+'JUNIO ORDINARIO'!C419</f>
        <v>118190.9</v>
      </c>
      <c r="D419" s="1">
        <f>'1ER AJUST. CUATRIMESTRAL'!D419+'JUNIO ORDINARIO'!D419</f>
        <v>52641.659999999996</v>
      </c>
      <c r="E419" s="1">
        <f>'1ER AJUST. CUATRIMESTRAL'!E419+'JUNIO ORDINARIO'!E419</f>
        <v>1729.07</v>
      </c>
      <c r="F419" s="1">
        <v>4812.28</v>
      </c>
      <c r="G419" s="1">
        <v>1143.96</v>
      </c>
      <c r="H419" s="1">
        <v>545.13</v>
      </c>
      <c r="I419" s="1">
        <v>912.08</v>
      </c>
      <c r="J419" s="1">
        <v>359.79</v>
      </c>
      <c r="K419" s="1">
        <v>71.72</v>
      </c>
      <c r="L419" s="1">
        <v>0</v>
      </c>
      <c r="M419" s="1">
        <v>0</v>
      </c>
      <c r="N419" s="3">
        <f t="shared" si="6"/>
        <v>180406.59</v>
      </c>
    </row>
    <row r="420" spans="1:14" x14ac:dyDescent="0.25">
      <c r="A420" s="4">
        <v>417</v>
      </c>
      <c r="B420" s="2" t="s">
        <v>409</v>
      </c>
      <c r="C420" s="1">
        <f>'1ER AJUST. CUATRIMESTRAL'!C420+'JUNIO ORDINARIO'!C420</f>
        <v>1023700.3800000001</v>
      </c>
      <c r="D420" s="1">
        <f>'1ER AJUST. CUATRIMESTRAL'!D420+'JUNIO ORDINARIO'!D420</f>
        <v>319400.06</v>
      </c>
      <c r="E420" s="1">
        <f>'1ER AJUST. CUATRIMESTRAL'!E420+'JUNIO ORDINARIO'!E420</f>
        <v>9509.9600000000009</v>
      </c>
      <c r="F420" s="1">
        <v>16575.949999999997</v>
      </c>
      <c r="G420" s="1">
        <v>23938.42</v>
      </c>
      <c r="H420" s="1">
        <v>4882.95</v>
      </c>
      <c r="I420" s="1">
        <v>19349.28</v>
      </c>
      <c r="J420" s="1">
        <v>1480.87</v>
      </c>
      <c r="K420" s="1">
        <v>1540.91</v>
      </c>
      <c r="L420" s="1">
        <v>0</v>
      </c>
      <c r="M420" s="1">
        <v>10358.9</v>
      </c>
      <c r="N420" s="3">
        <f t="shared" si="6"/>
        <v>1430737.68</v>
      </c>
    </row>
    <row r="421" spans="1:14" x14ac:dyDescent="0.25">
      <c r="A421" s="4">
        <v>418</v>
      </c>
      <c r="B421" s="2" t="s">
        <v>410</v>
      </c>
      <c r="C421" s="1">
        <f>'1ER AJUST. CUATRIMESTRAL'!C421+'JUNIO ORDINARIO'!C421</f>
        <v>1312699.5300000003</v>
      </c>
      <c r="D421" s="1">
        <f>'1ER AJUST. CUATRIMESTRAL'!D421+'JUNIO ORDINARIO'!D421</f>
        <v>408053.61</v>
      </c>
      <c r="E421" s="1">
        <f>'1ER AJUST. CUATRIMESTRAL'!E421+'JUNIO ORDINARIO'!E421</f>
        <v>10914.44</v>
      </c>
      <c r="F421" s="1">
        <v>13050.589999999998</v>
      </c>
      <c r="G421" s="1">
        <v>28473.85</v>
      </c>
      <c r="H421" s="1">
        <v>6383.52</v>
      </c>
      <c r="I421" s="1">
        <v>25983.06</v>
      </c>
      <c r="J421" s="1">
        <v>1800.25</v>
      </c>
      <c r="K421" s="1">
        <v>2319.75</v>
      </c>
      <c r="L421" s="1">
        <v>0</v>
      </c>
      <c r="M421" s="1">
        <v>0</v>
      </c>
      <c r="N421" s="3">
        <f t="shared" si="6"/>
        <v>1809678.6000000003</v>
      </c>
    </row>
    <row r="422" spans="1:14" x14ac:dyDescent="0.25">
      <c r="A422" s="4">
        <v>419</v>
      </c>
      <c r="B422" s="2" t="s">
        <v>411</v>
      </c>
      <c r="C422" s="1">
        <f>'1ER AJUST. CUATRIMESTRAL'!C422+'JUNIO ORDINARIO'!C422</f>
        <v>134694.34</v>
      </c>
      <c r="D422" s="1">
        <f>'1ER AJUST. CUATRIMESTRAL'!D422+'JUNIO ORDINARIO'!D422</f>
        <v>60819.02</v>
      </c>
      <c r="E422" s="1">
        <f>'1ER AJUST. CUATRIMESTRAL'!E422+'JUNIO ORDINARIO'!E422</f>
        <v>1688.5</v>
      </c>
      <c r="F422" s="1">
        <v>4148.21</v>
      </c>
      <c r="G422" s="1">
        <v>1431.71</v>
      </c>
      <c r="H422" s="1">
        <v>631</v>
      </c>
      <c r="I422" s="1">
        <v>1391.54</v>
      </c>
      <c r="J422" s="1">
        <v>329.89</v>
      </c>
      <c r="K422" s="1">
        <v>131.44999999999999</v>
      </c>
      <c r="L422" s="1">
        <v>0</v>
      </c>
      <c r="M422" s="1">
        <v>0</v>
      </c>
      <c r="N422" s="3">
        <f t="shared" si="6"/>
        <v>205265.66</v>
      </c>
    </row>
    <row r="423" spans="1:14" x14ac:dyDescent="0.25">
      <c r="A423" s="4">
        <v>420</v>
      </c>
      <c r="B423" s="2" t="s">
        <v>412</v>
      </c>
      <c r="C423" s="1">
        <f>'1ER AJUST. CUATRIMESTRAL'!C423+'JUNIO ORDINARIO'!C423</f>
        <v>267873.95999999996</v>
      </c>
      <c r="D423" s="1">
        <f>'1ER AJUST. CUATRIMESTRAL'!D423+'JUNIO ORDINARIO'!D423</f>
        <v>47883.4</v>
      </c>
      <c r="E423" s="1">
        <f>'1ER AJUST. CUATRIMESTRAL'!E423+'JUNIO ORDINARIO'!E423</f>
        <v>2812.53</v>
      </c>
      <c r="F423" s="1">
        <v>5953.2999999999993</v>
      </c>
      <c r="G423" s="1">
        <v>4185.45</v>
      </c>
      <c r="H423" s="1">
        <v>1263.56</v>
      </c>
      <c r="I423" s="1">
        <v>3763.42</v>
      </c>
      <c r="J423" s="1">
        <v>496.65</v>
      </c>
      <c r="K423" s="1">
        <v>340.09</v>
      </c>
      <c r="L423" s="1">
        <v>4314</v>
      </c>
      <c r="M423" s="1">
        <v>0</v>
      </c>
      <c r="N423" s="3">
        <f t="shared" si="6"/>
        <v>338886.36000000004</v>
      </c>
    </row>
    <row r="424" spans="1:14" x14ac:dyDescent="0.25">
      <c r="A424" s="4">
        <v>421</v>
      </c>
      <c r="B424" s="2" t="s">
        <v>413</v>
      </c>
      <c r="C424" s="1">
        <f>'1ER AJUST. CUATRIMESTRAL'!C424+'JUNIO ORDINARIO'!C424</f>
        <v>742688.66999999993</v>
      </c>
      <c r="D424" s="1">
        <f>'1ER AJUST. CUATRIMESTRAL'!D424+'JUNIO ORDINARIO'!D424</f>
        <v>249078.03999999998</v>
      </c>
      <c r="E424" s="1">
        <f>'1ER AJUST. CUATRIMESTRAL'!E424+'JUNIO ORDINARIO'!E424</f>
        <v>7809.42</v>
      </c>
      <c r="F424" s="1">
        <v>16394.5</v>
      </c>
      <c r="G424" s="1">
        <v>11384.23</v>
      </c>
      <c r="H424" s="1">
        <v>3509.32</v>
      </c>
      <c r="I424" s="1">
        <v>10499.26</v>
      </c>
      <c r="J424" s="1">
        <v>1440.93</v>
      </c>
      <c r="K424" s="1">
        <v>947.63</v>
      </c>
      <c r="L424" s="1">
        <v>0</v>
      </c>
      <c r="M424" s="1">
        <v>0</v>
      </c>
      <c r="N424" s="3">
        <f t="shared" si="6"/>
        <v>1043752</v>
      </c>
    </row>
    <row r="425" spans="1:14" x14ac:dyDescent="0.25">
      <c r="A425" s="4">
        <v>422</v>
      </c>
      <c r="B425" s="2" t="s">
        <v>414</v>
      </c>
      <c r="C425" s="1">
        <f>'1ER AJUST. CUATRIMESTRAL'!C425+'JUNIO ORDINARIO'!C425</f>
        <v>180762.71000000002</v>
      </c>
      <c r="D425" s="1">
        <f>'1ER AJUST. CUATRIMESTRAL'!D425+'JUNIO ORDINARIO'!D425</f>
        <v>54102.25</v>
      </c>
      <c r="E425" s="1">
        <f>'1ER AJUST. CUATRIMESTRAL'!E425+'JUNIO ORDINARIO'!E425</f>
        <v>1921.71</v>
      </c>
      <c r="F425" s="1">
        <v>4344.67</v>
      </c>
      <c r="G425" s="1">
        <v>1465.9</v>
      </c>
      <c r="H425" s="1">
        <v>844.39</v>
      </c>
      <c r="I425" s="1">
        <v>1859.46</v>
      </c>
      <c r="J425" s="1">
        <v>325.91000000000003</v>
      </c>
      <c r="K425" s="1">
        <v>212.86</v>
      </c>
      <c r="L425" s="1">
        <v>2060</v>
      </c>
      <c r="M425" s="1">
        <v>0</v>
      </c>
      <c r="N425" s="3">
        <f t="shared" si="6"/>
        <v>247899.86000000002</v>
      </c>
    </row>
    <row r="426" spans="1:14" x14ac:dyDescent="0.25">
      <c r="A426" s="4">
        <v>423</v>
      </c>
      <c r="B426" s="2" t="s">
        <v>415</v>
      </c>
      <c r="C426" s="1">
        <f>'1ER AJUST. CUATRIMESTRAL'!C426+'JUNIO ORDINARIO'!C426</f>
        <v>103225.98</v>
      </c>
      <c r="D426" s="1">
        <f>'1ER AJUST. CUATRIMESTRAL'!D426+'JUNIO ORDINARIO'!D426</f>
        <v>33411.199999999997</v>
      </c>
      <c r="E426" s="1">
        <f>'1ER AJUST. CUATRIMESTRAL'!E426+'JUNIO ORDINARIO'!E426</f>
        <v>1466.24</v>
      </c>
      <c r="F426" s="1">
        <v>3986.34</v>
      </c>
      <c r="G426" s="1">
        <v>1117.0999999999999</v>
      </c>
      <c r="H426" s="1">
        <v>477.76</v>
      </c>
      <c r="I426" s="1">
        <v>899.73</v>
      </c>
      <c r="J426" s="1">
        <v>298.60000000000002</v>
      </c>
      <c r="K426" s="1">
        <v>71.099999999999994</v>
      </c>
      <c r="L426" s="1">
        <v>0</v>
      </c>
      <c r="M426" s="1">
        <v>0</v>
      </c>
      <c r="N426" s="3">
        <f t="shared" si="6"/>
        <v>144954.05000000002</v>
      </c>
    </row>
    <row r="427" spans="1:14" x14ac:dyDescent="0.25">
      <c r="A427" s="4">
        <v>424</v>
      </c>
      <c r="B427" s="2" t="s">
        <v>416</v>
      </c>
      <c r="C427" s="1">
        <f>'1ER AJUST. CUATRIMESTRAL'!C427+'JUNIO ORDINARIO'!C427</f>
        <v>443277.73</v>
      </c>
      <c r="D427" s="1">
        <f>'1ER AJUST. CUATRIMESTRAL'!D427+'JUNIO ORDINARIO'!D427</f>
        <v>234210.61000000002</v>
      </c>
      <c r="E427" s="1">
        <f>'1ER AJUST. CUATRIMESTRAL'!E427+'JUNIO ORDINARIO'!E427</f>
        <v>4623.3900000000003</v>
      </c>
      <c r="F427" s="1">
        <v>9343.48</v>
      </c>
      <c r="G427" s="1">
        <v>9453.6</v>
      </c>
      <c r="H427" s="1">
        <v>2104.27</v>
      </c>
      <c r="I427" s="1">
        <v>7523.83</v>
      </c>
      <c r="J427" s="1">
        <v>761.08</v>
      </c>
      <c r="K427" s="1">
        <v>593.59</v>
      </c>
      <c r="L427" s="1">
        <v>105485</v>
      </c>
      <c r="M427" s="1">
        <v>0</v>
      </c>
      <c r="N427" s="3">
        <f t="shared" si="6"/>
        <v>817376.57999999984</v>
      </c>
    </row>
    <row r="428" spans="1:14" x14ac:dyDescent="0.25">
      <c r="A428" s="4">
        <v>425</v>
      </c>
      <c r="B428" s="2" t="s">
        <v>417</v>
      </c>
      <c r="C428" s="1">
        <f>'1ER AJUST. CUATRIMESTRAL'!C428+'JUNIO ORDINARIO'!C428</f>
        <v>2998335.04</v>
      </c>
      <c r="D428" s="1">
        <f>'1ER AJUST. CUATRIMESTRAL'!D428+'JUNIO ORDINARIO'!D428</f>
        <v>102370.95000000001</v>
      </c>
      <c r="E428" s="1">
        <f>'1ER AJUST. CUATRIMESTRAL'!E428+'JUNIO ORDINARIO'!E428</f>
        <v>19718.96</v>
      </c>
      <c r="F428" s="1">
        <v>0</v>
      </c>
      <c r="G428" s="1">
        <v>5088.8100000000004</v>
      </c>
      <c r="H428" s="1">
        <v>15051.84</v>
      </c>
      <c r="I428" s="1">
        <v>40885.050000000003</v>
      </c>
      <c r="J428" s="1">
        <v>556.4</v>
      </c>
      <c r="K428" s="1">
        <v>6896.24</v>
      </c>
      <c r="L428" s="1">
        <v>9450</v>
      </c>
      <c r="M428" s="1">
        <v>0</v>
      </c>
      <c r="N428" s="3">
        <f t="shared" si="6"/>
        <v>3198353.29</v>
      </c>
    </row>
    <row r="429" spans="1:14" x14ac:dyDescent="0.25">
      <c r="A429" s="4">
        <v>426</v>
      </c>
      <c r="B429" s="2" t="s">
        <v>418</v>
      </c>
      <c r="C429" s="1">
        <f>'1ER AJUST. CUATRIMESTRAL'!C429+'JUNIO ORDINARIO'!C429</f>
        <v>905011.34999999986</v>
      </c>
      <c r="D429" s="1">
        <f>'1ER AJUST. CUATRIMESTRAL'!D429+'JUNIO ORDINARIO'!D429</f>
        <v>73971.8</v>
      </c>
      <c r="E429" s="1">
        <f>'1ER AJUST. CUATRIMESTRAL'!E429+'JUNIO ORDINARIO'!E429</f>
        <v>8399.32</v>
      </c>
      <c r="F429" s="1">
        <v>13948.95</v>
      </c>
      <c r="G429" s="1">
        <v>22566.799999999999</v>
      </c>
      <c r="H429" s="1">
        <v>4338.68</v>
      </c>
      <c r="I429" s="1">
        <v>17831.98</v>
      </c>
      <c r="J429" s="1">
        <v>1197.58</v>
      </c>
      <c r="K429" s="1">
        <v>1411.33</v>
      </c>
      <c r="L429" s="1">
        <v>26906</v>
      </c>
      <c r="M429" s="1">
        <v>0</v>
      </c>
      <c r="N429" s="3">
        <f t="shared" si="6"/>
        <v>1075583.7899999998</v>
      </c>
    </row>
    <row r="430" spans="1:14" x14ac:dyDescent="0.25">
      <c r="A430" s="4">
        <v>427</v>
      </c>
      <c r="B430" s="2" t="s">
        <v>419</v>
      </c>
      <c r="C430" s="1">
        <f>'1ER AJUST. CUATRIMESTRAL'!C430+'JUNIO ORDINARIO'!C430</f>
        <v>1466396.8699999999</v>
      </c>
      <c r="D430" s="1">
        <f>'1ER AJUST. CUATRIMESTRAL'!D430+'JUNIO ORDINARIO'!D430</f>
        <v>149361.19</v>
      </c>
      <c r="E430" s="1">
        <f>'1ER AJUST. CUATRIMESTRAL'!E430+'JUNIO ORDINARIO'!E430</f>
        <v>12248.84</v>
      </c>
      <c r="F430" s="1">
        <v>16861.830000000002</v>
      </c>
      <c r="G430" s="1">
        <v>40924.230000000003</v>
      </c>
      <c r="H430" s="1">
        <v>7054.23</v>
      </c>
      <c r="I430" s="1">
        <v>32379.23</v>
      </c>
      <c r="J430" s="1">
        <v>1626.31</v>
      </c>
      <c r="K430" s="1">
        <v>2478.85</v>
      </c>
      <c r="L430" s="1">
        <v>0</v>
      </c>
      <c r="M430" s="1">
        <v>0</v>
      </c>
      <c r="N430" s="3">
        <f t="shared" si="6"/>
        <v>1729331.58</v>
      </c>
    </row>
    <row r="431" spans="1:14" x14ac:dyDescent="0.25">
      <c r="A431" s="4">
        <v>428</v>
      </c>
      <c r="B431" s="2" t="s">
        <v>420</v>
      </c>
      <c r="C431" s="1">
        <f>'1ER AJUST. CUATRIMESTRAL'!C431+'JUNIO ORDINARIO'!C431</f>
        <v>264407.71999999997</v>
      </c>
      <c r="D431" s="1">
        <f>'1ER AJUST. CUATRIMESTRAL'!D431+'JUNIO ORDINARIO'!D431</f>
        <v>54904</v>
      </c>
      <c r="E431" s="1">
        <f>'1ER AJUST. CUATRIMESTRAL'!E431+'JUNIO ORDINARIO'!E431</f>
        <v>2920.27</v>
      </c>
      <c r="F431" s="1">
        <v>6089.5</v>
      </c>
      <c r="G431" s="1">
        <v>5539.38</v>
      </c>
      <c r="H431" s="1">
        <v>1257.81</v>
      </c>
      <c r="I431" s="1">
        <v>4376.16</v>
      </c>
      <c r="J431" s="1">
        <v>489.92</v>
      </c>
      <c r="K431" s="1">
        <v>341.73</v>
      </c>
      <c r="L431" s="1">
        <v>0</v>
      </c>
      <c r="M431" s="1">
        <v>0</v>
      </c>
      <c r="N431" s="3">
        <f t="shared" si="6"/>
        <v>340326.48999999993</v>
      </c>
    </row>
    <row r="432" spans="1:14" x14ac:dyDescent="0.25">
      <c r="A432" s="4">
        <v>429</v>
      </c>
      <c r="B432" s="2" t="s">
        <v>421</v>
      </c>
      <c r="C432" s="1">
        <f>'1ER AJUST. CUATRIMESTRAL'!C432+'JUNIO ORDINARIO'!C432</f>
        <v>210364.74</v>
      </c>
      <c r="D432" s="1">
        <f>'1ER AJUST. CUATRIMESTRAL'!D432+'JUNIO ORDINARIO'!D432</f>
        <v>74725.62999999999</v>
      </c>
      <c r="E432" s="1">
        <f>'1ER AJUST. CUATRIMESTRAL'!E432+'JUNIO ORDINARIO'!E432</f>
        <v>2514.2800000000002</v>
      </c>
      <c r="F432" s="1">
        <v>5824.17</v>
      </c>
      <c r="G432" s="1">
        <v>3763.03</v>
      </c>
      <c r="H432" s="1">
        <v>991.82</v>
      </c>
      <c r="I432" s="1">
        <v>2979.82</v>
      </c>
      <c r="J432" s="1">
        <v>464.96</v>
      </c>
      <c r="K432" s="1">
        <v>232.37</v>
      </c>
      <c r="L432" s="1">
        <v>6002</v>
      </c>
      <c r="M432" s="1">
        <v>0</v>
      </c>
      <c r="N432" s="3">
        <f t="shared" si="6"/>
        <v>307862.82000000007</v>
      </c>
    </row>
    <row r="433" spans="1:14" x14ac:dyDescent="0.25">
      <c r="A433" s="4">
        <v>430</v>
      </c>
      <c r="B433" s="2" t="s">
        <v>422</v>
      </c>
      <c r="C433" s="1">
        <f>'1ER AJUST. CUATRIMESTRAL'!C433+'JUNIO ORDINARIO'!C433</f>
        <v>92533.88</v>
      </c>
      <c r="D433" s="1">
        <f>'1ER AJUST. CUATRIMESTRAL'!D433+'JUNIO ORDINARIO'!D433</f>
        <v>53671.27</v>
      </c>
      <c r="E433" s="1">
        <f>'1ER AJUST. CUATRIMESTRAL'!E433+'JUNIO ORDINARIO'!E433</f>
        <v>1361.47</v>
      </c>
      <c r="F433" s="1">
        <v>3828.2599999999998</v>
      </c>
      <c r="G433" s="1">
        <v>776.61</v>
      </c>
      <c r="H433" s="1">
        <v>425.76</v>
      </c>
      <c r="I433" s="1">
        <v>650.41999999999996</v>
      </c>
      <c r="J433" s="1">
        <v>281.33</v>
      </c>
      <c r="K433" s="1">
        <v>53.47</v>
      </c>
      <c r="L433" s="1">
        <v>0</v>
      </c>
      <c r="M433" s="1">
        <v>0</v>
      </c>
      <c r="N433" s="3">
        <f t="shared" si="6"/>
        <v>153582.47</v>
      </c>
    </row>
    <row r="434" spans="1:14" x14ac:dyDescent="0.25">
      <c r="A434" s="4">
        <v>431</v>
      </c>
      <c r="B434" s="2" t="s">
        <v>423</v>
      </c>
      <c r="C434" s="1">
        <f>'1ER AJUST. CUATRIMESTRAL'!C434+'JUNIO ORDINARIO'!C434</f>
        <v>238378.90000000002</v>
      </c>
      <c r="D434" s="1">
        <f>'1ER AJUST. CUATRIMESTRAL'!D434+'JUNIO ORDINARIO'!D434</f>
        <v>56269.49</v>
      </c>
      <c r="E434" s="1">
        <f>'1ER AJUST. CUATRIMESTRAL'!E434+'JUNIO ORDINARIO'!E434</f>
        <v>2339.19</v>
      </c>
      <c r="F434" s="1">
        <v>4166.08</v>
      </c>
      <c r="G434" s="1">
        <v>4461.3500000000004</v>
      </c>
      <c r="H434" s="1">
        <v>1142.04</v>
      </c>
      <c r="I434" s="1">
        <v>4021.17</v>
      </c>
      <c r="J434" s="1">
        <v>349.01</v>
      </c>
      <c r="K434" s="1">
        <v>356.26</v>
      </c>
      <c r="L434" s="1">
        <v>0</v>
      </c>
      <c r="M434" s="1">
        <v>0</v>
      </c>
      <c r="N434" s="3">
        <f t="shared" si="6"/>
        <v>311483.49</v>
      </c>
    </row>
    <row r="435" spans="1:14" x14ac:dyDescent="0.25">
      <c r="A435" s="4">
        <v>432</v>
      </c>
      <c r="B435" s="2" t="s">
        <v>424</v>
      </c>
      <c r="C435" s="1">
        <f>'1ER AJUST. CUATRIMESTRAL'!C435+'JUNIO ORDINARIO'!C435</f>
        <v>169188.19</v>
      </c>
      <c r="D435" s="1">
        <f>'1ER AJUST. CUATRIMESTRAL'!D435+'JUNIO ORDINARIO'!D435</f>
        <v>56213.69</v>
      </c>
      <c r="E435" s="1">
        <f>'1ER AJUST. CUATRIMESTRAL'!E435+'JUNIO ORDINARIO'!E435</f>
        <v>2128.7399999999998</v>
      </c>
      <c r="F435" s="1">
        <v>5257.7</v>
      </c>
      <c r="G435" s="1">
        <v>2189.2600000000002</v>
      </c>
      <c r="H435" s="1">
        <v>791.61</v>
      </c>
      <c r="I435" s="1">
        <v>1913.57</v>
      </c>
      <c r="J435" s="1">
        <v>415.68</v>
      </c>
      <c r="K435" s="1">
        <v>163.16999999999999</v>
      </c>
      <c r="L435" s="1">
        <v>11535</v>
      </c>
      <c r="M435" s="1">
        <v>0</v>
      </c>
      <c r="N435" s="3">
        <f t="shared" si="6"/>
        <v>249796.61000000002</v>
      </c>
    </row>
    <row r="436" spans="1:14" x14ac:dyDescent="0.25">
      <c r="A436" s="4">
        <v>433</v>
      </c>
      <c r="B436" s="2" t="s">
        <v>425</v>
      </c>
      <c r="C436" s="1">
        <f>'1ER AJUST. CUATRIMESTRAL'!C436+'JUNIO ORDINARIO'!C436</f>
        <v>304453.31000000006</v>
      </c>
      <c r="D436" s="1">
        <f>'1ER AJUST. CUATRIMESTRAL'!D436+'JUNIO ORDINARIO'!D436</f>
        <v>48130.400000000001</v>
      </c>
      <c r="E436" s="1">
        <f>'1ER AJUST. CUATRIMESTRAL'!E436+'JUNIO ORDINARIO'!E436</f>
        <v>3260.71</v>
      </c>
      <c r="F436" s="1">
        <v>6709.13</v>
      </c>
      <c r="G436" s="1">
        <v>6824.17</v>
      </c>
      <c r="H436" s="1">
        <v>1446.16</v>
      </c>
      <c r="I436" s="1">
        <v>5221.5200000000004</v>
      </c>
      <c r="J436" s="1">
        <v>545.30999999999995</v>
      </c>
      <c r="K436" s="1">
        <v>399.75</v>
      </c>
      <c r="L436" s="1">
        <v>10752</v>
      </c>
      <c r="M436" s="1">
        <v>0</v>
      </c>
      <c r="N436" s="3">
        <f t="shared" si="6"/>
        <v>387742.46000000008</v>
      </c>
    </row>
    <row r="437" spans="1:14" x14ac:dyDescent="0.25">
      <c r="A437" s="4">
        <v>434</v>
      </c>
      <c r="B437" s="2" t="s">
        <v>426</v>
      </c>
      <c r="C437" s="1">
        <f>'1ER AJUST. CUATRIMESTRAL'!C437+'JUNIO ORDINARIO'!C437</f>
        <v>466118.42</v>
      </c>
      <c r="D437" s="1">
        <f>'1ER AJUST. CUATRIMESTRAL'!D437+'JUNIO ORDINARIO'!D437</f>
        <v>67451.8</v>
      </c>
      <c r="E437" s="1">
        <f>'1ER AJUST. CUATRIMESTRAL'!E437+'JUNIO ORDINARIO'!E437</f>
        <v>4533.6099999999997</v>
      </c>
      <c r="F437" s="1">
        <v>9307.01</v>
      </c>
      <c r="G437" s="1">
        <v>9958.33</v>
      </c>
      <c r="H437" s="1">
        <v>2188.65</v>
      </c>
      <c r="I437" s="1">
        <v>7857.2</v>
      </c>
      <c r="J437" s="1">
        <v>752.6</v>
      </c>
      <c r="K437" s="1">
        <v>615.15</v>
      </c>
      <c r="L437" s="1">
        <v>0</v>
      </c>
      <c r="M437" s="1">
        <v>0</v>
      </c>
      <c r="N437" s="3">
        <f t="shared" si="6"/>
        <v>568782.7699999999</v>
      </c>
    </row>
    <row r="438" spans="1:14" x14ac:dyDescent="0.25">
      <c r="A438" s="4">
        <v>435</v>
      </c>
      <c r="B438" s="2" t="s">
        <v>427</v>
      </c>
      <c r="C438" s="1">
        <f>'1ER AJUST. CUATRIMESTRAL'!C438+'JUNIO ORDINARIO'!C438</f>
        <v>1087820.3400000001</v>
      </c>
      <c r="D438" s="1">
        <f>'1ER AJUST. CUATRIMESTRAL'!D438+'JUNIO ORDINARIO'!D438</f>
        <v>76513.73</v>
      </c>
      <c r="E438" s="1">
        <f>'1ER AJUST. CUATRIMESTRAL'!E438+'JUNIO ORDINARIO'!E438</f>
        <v>8136.43</v>
      </c>
      <c r="F438" s="1">
        <v>4577.3900000000003</v>
      </c>
      <c r="G438" s="1">
        <v>9006.3700000000008</v>
      </c>
      <c r="H438" s="1">
        <v>5381.66</v>
      </c>
      <c r="I438" s="1">
        <v>16489.72</v>
      </c>
      <c r="J438" s="1">
        <v>612.22</v>
      </c>
      <c r="K438" s="1">
        <v>2238.12</v>
      </c>
      <c r="L438" s="1">
        <v>0</v>
      </c>
      <c r="M438" s="1">
        <v>0</v>
      </c>
      <c r="N438" s="3">
        <f t="shared" si="6"/>
        <v>1210775.98</v>
      </c>
    </row>
    <row r="439" spans="1:14" x14ac:dyDescent="0.25">
      <c r="A439" s="4">
        <v>436</v>
      </c>
      <c r="B439" s="2" t="s">
        <v>428</v>
      </c>
      <c r="C439" s="1">
        <f>'1ER AJUST. CUATRIMESTRAL'!C439+'JUNIO ORDINARIO'!C439</f>
        <v>150164.85</v>
      </c>
      <c r="D439" s="1">
        <f>'1ER AJUST. CUATRIMESTRAL'!D439+'JUNIO ORDINARIO'!D439</f>
        <v>43616.800000000003</v>
      </c>
      <c r="E439" s="1">
        <f>'1ER AJUST. CUATRIMESTRAL'!E439+'JUNIO ORDINARIO'!E439</f>
        <v>1920.14</v>
      </c>
      <c r="F439" s="1">
        <v>4810.5499999999993</v>
      </c>
      <c r="G439" s="1">
        <v>2310.6</v>
      </c>
      <c r="H439" s="1">
        <v>701.48</v>
      </c>
      <c r="I439" s="1">
        <v>1775.63</v>
      </c>
      <c r="J439" s="1">
        <v>370.06</v>
      </c>
      <c r="K439" s="1">
        <v>139.91999999999999</v>
      </c>
      <c r="L439" s="1">
        <v>0</v>
      </c>
      <c r="M439" s="1">
        <v>0</v>
      </c>
      <c r="N439" s="3">
        <f t="shared" si="6"/>
        <v>205810.03000000006</v>
      </c>
    </row>
    <row r="440" spans="1:14" x14ac:dyDescent="0.25">
      <c r="A440" s="4">
        <v>437</v>
      </c>
      <c r="B440" s="2" t="s">
        <v>429</v>
      </c>
      <c r="C440" s="1">
        <f>'1ER AJUST. CUATRIMESTRAL'!C440+'JUNIO ORDINARIO'!C440</f>
        <v>1248894.98</v>
      </c>
      <c r="D440" s="1">
        <f>'1ER AJUST. CUATRIMESTRAL'!D440+'JUNIO ORDINARIO'!D440</f>
        <v>72142.600000000006</v>
      </c>
      <c r="E440" s="1">
        <f>'1ER AJUST. CUATRIMESTRAL'!E440+'JUNIO ORDINARIO'!E440</f>
        <v>10601.369999999999</v>
      </c>
      <c r="F440" s="1">
        <v>23215.02</v>
      </c>
      <c r="G440" s="1">
        <v>24022.9</v>
      </c>
      <c r="H440" s="1">
        <v>5722.93</v>
      </c>
      <c r="I440" s="1">
        <v>19508.7</v>
      </c>
      <c r="J440" s="1">
        <v>1535.32</v>
      </c>
      <c r="K440" s="1">
        <v>1575.13</v>
      </c>
      <c r="L440" s="1">
        <v>0</v>
      </c>
      <c r="M440" s="1">
        <v>0</v>
      </c>
      <c r="N440" s="3">
        <f t="shared" si="6"/>
        <v>1407218.95</v>
      </c>
    </row>
    <row r="441" spans="1:14" x14ac:dyDescent="0.25">
      <c r="A441" s="4">
        <v>438</v>
      </c>
      <c r="B441" s="2" t="s">
        <v>430</v>
      </c>
      <c r="C441" s="1">
        <f>'1ER AJUST. CUATRIMESTRAL'!C441+'JUNIO ORDINARIO'!C441</f>
        <v>238127.74</v>
      </c>
      <c r="D441" s="1">
        <f>'1ER AJUST. CUATRIMESTRAL'!D441+'JUNIO ORDINARIO'!D441</f>
        <v>52639.199999999997</v>
      </c>
      <c r="E441" s="1">
        <f>'1ER AJUST. CUATRIMESTRAL'!E441+'JUNIO ORDINARIO'!E441</f>
        <v>2831.16</v>
      </c>
      <c r="F441" s="1">
        <v>6353.85</v>
      </c>
      <c r="G441" s="1">
        <v>4578.58</v>
      </c>
      <c r="H441" s="1">
        <v>1130.1199999999999</v>
      </c>
      <c r="I441" s="1">
        <v>3564.42</v>
      </c>
      <c r="J441" s="1">
        <v>579.54</v>
      </c>
      <c r="K441" s="1">
        <v>272.89</v>
      </c>
      <c r="L441" s="1">
        <v>0</v>
      </c>
      <c r="M441" s="1">
        <v>0</v>
      </c>
      <c r="N441" s="3">
        <f t="shared" si="6"/>
        <v>310077.49999999994</v>
      </c>
    </row>
    <row r="442" spans="1:14" x14ac:dyDescent="0.25">
      <c r="A442" s="4">
        <v>439</v>
      </c>
      <c r="B442" s="2" t="s">
        <v>431</v>
      </c>
      <c r="C442" s="1">
        <f>'1ER AJUST. CUATRIMESTRAL'!C442+'JUNIO ORDINARIO'!C442</f>
        <v>3085913.1</v>
      </c>
      <c r="D442" s="1">
        <f>'1ER AJUST. CUATRIMESTRAL'!D442+'JUNIO ORDINARIO'!D442</f>
        <v>2843878.73</v>
      </c>
      <c r="E442" s="1">
        <f>'1ER AJUST. CUATRIMESTRAL'!E442+'JUNIO ORDINARIO'!E442</f>
        <v>24456.93</v>
      </c>
      <c r="F442" s="1">
        <v>27887.06</v>
      </c>
      <c r="G442" s="1">
        <v>63707.46</v>
      </c>
      <c r="H442" s="1">
        <v>14932.71</v>
      </c>
      <c r="I442" s="1">
        <v>59173.25</v>
      </c>
      <c r="J442" s="1">
        <v>2650.89</v>
      </c>
      <c r="K442" s="1">
        <v>5555.58</v>
      </c>
      <c r="L442" s="1">
        <v>654048</v>
      </c>
      <c r="M442" s="1">
        <v>0</v>
      </c>
      <c r="N442" s="3">
        <f t="shared" si="6"/>
        <v>6782203.709999999</v>
      </c>
    </row>
    <row r="443" spans="1:14" x14ac:dyDescent="0.25">
      <c r="A443" s="4">
        <v>440</v>
      </c>
      <c r="B443" s="2" t="s">
        <v>432</v>
      </c>
      <c r="C443" s="1">
        <f>'1ER AJUST. CUATRIMESTRAL'!C443+'JUNIO ORDINARIO'!C443</f>
        <v>150803.5</v>
      </c>
      <c r="D443" s="1">
        <f>'1ER AJUST. CUATRIMESTRAL'!D443+'JUNIO ORDINARIO'!D443</f>
        <v>79168.91</v>
      </c>
      <c r="E443" s="1">
        <f>'1ER AJUST. CUATRIMESTRAL'!E443+'JUNIO ORDINARIO'!E443</f>
        <v>1947.0800000000002</v>
      </c>
      <c r="F443" s="1">
        <v>5162.01</v>
      </c>
      <c r="G443" s="1">
        <v>1994.86</v>
      </c>
      <c r="H443" s="1">
        <v>695.97</v>
      </c>
      <c r="I443" s="1">
        <v>1573.81</v>
      </c>
      <c r="J443" s="1">
        <v>407.45</v>
      </c>
      <c r="K443" s="1">
        <v>120.49</v>
      </c>
      <c r="L443" s="1">
        <v>7360</v>
      </c>
      <c r="M443" s="1">
        <v>0</v>
      </c>
      <c r="N443" s="3">
        <f t="shared" si="6"/>
        <v>249234.08</v>
      </c>
    </row>
    <row r="444" spans="1:14" x14ac:dyDescent="0.25">
      <c r="A444" s="4">
        <v>441</v>
      </c>
      <c r="B444" s="2" t="s">
        <v>433</v>
      </c>
      <c r="C444" s="1">
        <f>'1ER AJUST. CUATRIMESTRAL'!C444+'JUNIO ORDINARIO'!C444</f>
        <v>1007734.7999999999</v>
      </c>
      <c r="D444" s="1">
        <f>'1ER AJUST. CUATRIMESTRAL'!D444+'JUNIO ORDINARIO'!D444</f>
        <v>141002.94</v>
      </c>
      <c r="E444" s="1">
        <f>'1ER AJUST. CUATRIMESTRAL'!E444+'JUNIO ORDINARIO'!E444</f>
        <v>8200.68</v>
      </c>
      <c r="F444" s="1">
        <v>9012.73</v>
      </c>
      <c r="G444" s="1">
        <v>22593.13</v>
      </c>
      <c r="H444" s="1">
        <v>4908.9799999999996</v>
      </c>
      <c r="I444" s="1">
        <v>20516.169999999998</v>
      </c>
      <c r="J444" s="1">
        <v>1055.28</v>
      </c>
      <c r="K444" s="1">
        <v>1837.99</v>
      </c>
      <c r="L444" s="1">
        <v>0</v>
      </c>
      <c r="M444" s="1">
        <v>0</v>
      </c>
      <c r="N444" s="3">
        <f t="shared" si="6"/>
        <v>1216862.6999999997</v>
      </c>
    </row>
    <row r="445" spans="1:14" x14ac:dyDescent="0.25">
      <c r="A445" s="4">
        <v>442</v>
      </c>
      <c r="B445" s="2" t="s">
        <v>434</v>
      </c>
      <c r="C445" s="1">
        <f>'1ER AJUST. CUATRIMESTRAL'!C445+'JUNIO ORDINARIO'!C445</f>
        <v>179136.47</v>
      </c>
      <c r="D445" s="1">
        <f>'1ER AJUST. CUATRIMESTRAL'!D445+'JUNIO ORDINARIO'!D445</f>
        <v>36592.130000000005</v>
      </c>
      <c r="E445" s="1">
        <f>'1ER AJUST. CUATRIMESTRAL'!E445+'JUNIO ORDINARIO'!E445</f>
        <v>1741.12</v>
      </c>
      <c r="F445" s="1">
        <v>2670.3999999999996</v>
      </c>
      <c r="G445" s="1">
        <v>610.01</v>
      </c>
      <c r="H445" s="1">
        <v>871.99</v>
      </c>
      <c r="I445" s="1">
        <v>1932.44</v>
      </c>
      <c r="J445" s="1">
        <v>232.94</v>
      </c>
      <c r="K445" s="1">
        <v>295.74</v>
      </c>
      <c r="L445" s="1">
        <v>1237</v>
      </c>
      <c r="M445" s="1">
        <v>0</v>
      </c>
      <c r="N445" s="3">
        <f t="shared" si="6"/>
        <v>225320.24</v>
      </c>
    </row>
    <row r="446" spans="1:14" x14ac:dyDescent="0.25">
      <c r="A446" s="4">
        <v>443</v>
      </c>
      <c r="B446" s="2" t="s">
        <v>435</v>
      </c>
      <c r="C446" s="1">
        <f>'1ER AJUST. CUATRIMESTRAL'!C446+'JUNIO ORDINARIO'!C446</f>
        <v>102337.90999999999</v>
      </c>
      <c r="D446" s="1">
        <f>'1ER AJUST. CUATRIMESTRAL'!D446+'JUNIO ORDINARIO'!D446</f>
        <v>34774.51</v>
      </c>
      <c r="E446" s="1">
        <f>'1ER AJUST. CUATRIMESTRAL'!E446+'JUNIO ORDINARIO'!E446</f>
        <v>1191.5900000000001</v>
      </c>
      <c r="F446" s="1">
        <v>2951.28</v>
      </c>
      <c r="G446" s="1">
        <v>1047.08</v>
      </c>
      <c r="H446" s="1">
        <v>474.35</v>
      </c>
      <c r="I446" s="1">
        <v>1050.9100000000001</v>
      </c>
      <c r="J446" s="1">
        <v>219.55</v>
      </c>
      <c r="K446" s="1">
        <v>101.86</v>
      </c>
      <c r="L446" s="1">
        <v>0</v>
      </c>
      <c r="M446" s="1">
        <v>0</v>
      </c>
      <c r="N446" s="3">
        <f t="shared" si="6"/>
        <v>144149.03999999995</v>
      </c>
    </row>
    <row r="447" spans="1:14" x14ac:dyDescent="0.25">
      <c r="A447" s="4">
        <v>444</v>
      </c>
      <c r="B447" s="2" t="s">
        <v>436</v>
      </c>
      <c r="C447" s="1">
        <f>'1ER AJUST. CUATRIMESTRAL'!C447+'JUNIO ORDINARIO'!C447</f>
        <v>103887.41</v>
      </c>
      <c r="D447" s="1">
        <f>'1ER AJUST. CUATRIMESTRAL'!D447+'JUNIO ORDINARIO'!D447</f>
        <v>38803.93</v>
      </c>
      <c r="E447" s="1">
        <f>'1ER AJUST. CUATRIMESTRAL'!E447+'JUNIO ORDINARIO'!E447</f>
        <v>1460.99</v>
      </c>
      <c r="F447" s="1">
        <v>3980.8700000000003</v>
      </c>
      <c r="G447" s="1">
        <v>1173.83</v>
      </c>
      <c r="H447" s="1">
        <v>480.3</v>
      </c>
      <c r="I447" s="1">
        <v>932.26</v>
      </c>
      <c r="J447" s="1">
        <v>302.94</v>
      </c>
      <c r="K447" s="1">
        <v>71.37</v>
      </c>
      <c r="L447" s="1">
        <v>0</v>
      </c>
      <c r="M447" s="1">
        <v>0</v>
      </c>
      <c r="N447" s="3">
        <f t="shared" si="6"/>
        <v>151093.89999999997</v>
      </c>
    </row>
    <row r="448" spans="1:14" x14ac:dyDescent="0.25">
      <c r="A448" s="4">
        <v>445</v>
      </c>
      <c r="B448" s="2" t="s">
        <v>437</v>
      </c>
      <c r="C448" s="1">
        <f>'1ER AJUST. CUATRIMESTRAL'!C448+'JUNIO ORDINARIO'!C448</f>
        <v>232936.07</v>
      </c>
      <c r="D448" s="1">
        <f>'1ER AJUST. CUATRIMESTRAL'!D448+'JUNIO ORDINARIO'!D448</f>
        <v>51739.199999999997</v>
      </c>
      <c r="E448" s="1">
        <f>'1ER AJUST. CUATRIMESTRAL'!E448+'JUNIO ORDINARIO'!E448</f>
        <v>2659.34</v>
      </c>
      <c r="F448" s="1">
        <v>5892.39</v>
      </c>
      <c r="G448" s="1">
        <v>4150.26</v>
      </c>
      <c r="H448" s="1">
        <v>1101.6199999999999</v>
      </c>
      <c r="I448" s="1">
        <v>3437.98</v>
      </c>
      <c r="J448" s="1">
        <v>464.9</v>
      </c>
      <c r="K448" s="1">
        <v>278</v>
      </c>
      <c r="L448" s="1">
        <v>1148</v>
      </c>
      <c r="M448" s="1">
        <v>0</v>
      </c>
      <c r="N448" s="3">
        <f t="shared" si="6"/>
        <v>303807.76000000007</v>
      </c>
    </row>
    <row r="449" spans="1:14" x14ac:dyDescent="0.25">
      <c r="A449" s="4">
        <v>446</v>
      </c>
      <c r="B449" s="2" t="s">
        <v>438</v>
      </c>
      <c r="C449" s="1">
        <f>'1ER AJUST. CUATRIMESTRAL'!C449+'JUNIO ORDINARIO'!C449</f>
        <v>677880.87</v>
      </c>
      <c r="D449" s="1">
        <f>'1ER AJUST. CUATRIMESTRAL'!D449+'JUNIO ORDINARIO'!D449</f>
        <v>278410</v>
      </c>
      <c r="E449" s="1">
        <f>'1ER AJUST. CUATRIMESTRAL'!E449+'JUNIO ORDINARIO'!E449</f>
        <v>6293.25</v>
      </c>
      <c r="F449" s="1">
        <v>10629.93</v>
      </c>
      <c r="G449" s="1">
        <v>14762.07</v>
      </c>
      <c r="H449" s="1">
        <v>3244.98</v>
      </c>
      <c r="I449" s="1">
        <v>12477.95</v>
      </c>
      <c r="J449" s="1">
        <v>998.96</v>
      </c>
      <c r="K449" s="1">
        <v>1040.3399999999999</v>
      </c>
      <c r="L449" s="1">
        <v>0</v>
      </c>
      <c r="M449" s="1">
        <v>0</v>
      </c>
      <c r="N449" s="3">
        <f t="shared" si="6"/>
        <v>1005738.3499999999</v>
      </c>
    </row>
    <row r="450" spans="1:14" x14ac:dyDescent="0.25">
      <c r="A450" s="4">
        <v>447</v>
      </c>
      <c r="B450" s="2" t="s">
        <v>439</v>
      </c>
      <c r="C450" s="1">
        <f>'1ER AJUST. CUATRIMESTRAL'!C450+'JUNIO ORDINARIO'!C450</f>
        <v>1611907.5599999998</v>
      </c>
      <c r="D450" s="1">
        <f>'1ER AJUST. CUATRIMESTRAL'!D450+'JUNIO ORDINARIO'!D450</f>
        <v>527205.11</v>
      </c>
      <c r="E450" s="1">
        <f>'1ER AJUST. CUATRIMESTRAL'!E450+'JUNIO ORDINARIO'!E450</f>
        <v>13828.689999999999</v>
      </c>
      <c r="F450" s="1">
        <v>19282.75</v>
      </c>
      <c r="G450" s="1">
        <v>42181.61</v>
      </c>
      <c r="H450" s="1">
        <v>7773.9</v>
      </c>
      <c r="I450" s="1">
        <v>34206.93</v>
      </c>
      <c r="J450" s="1">
        <v>1784.85</v>
      </c>
      <c r="K450" s="1">
        <v>2727.38</v>
      </c>
      <c r="L450" s="1">
        <v>0</v>
      </c>
      <c r="M450" s="1">
        <v>0</v>
      </c>
      <c r="N450" s="3">
        <f t="shared" si="6"/>
        <v>2260898.7799999998</v>
      </c>
    </row>
    <row r="451" spans="1:14" x14ac:dyDescent="0.25">
      <c r="A451" s="4">
        <v>448</v>
      </c>
      <c r="B451" s="2" t="s">
        <v>440</v>
      </c>
      <c r="C451" s="1">
        <f>'1ER AJUST. CUATRIMESTRAL'!C451+'JUNIO ORDINARIO'!C451</f>
        <v>272570.81</v>
      </c>
      <c r="D451" s="1">
        <f>'1ER AJUST. CUATRIMESTRAL'!D451+'JUNIO ORDINARIO'!D451</f>
        <v>42639.199999999997</v>
      </c>
      <c r="E451" s="1">
        <f>'1ER AJUST. CUATRIMESTRAL'!E451+'JUNIO ORDINARIO'!E451</f>
        <v>2784.29</v>
      </c>
      <c r="F451" s="1">
        <v>5431.0300000000007</v>
      </c>
      <c r="G451" s="1">
        <v>6224.06</v>
      </c>
      <c r="H451" s="1">
        <v>1296.8900000000001</v>
      </c>
      <c r="I451" s="1">
        <v>4852.1899999999996</v>
      </c>
      <c r="J451" s="1">
        <v>439.38</v>
      </c>
      <c r="K451" s="1">
        <v>378.29</v>
      </c>
      <c r="L451" s="1">
        <v>4686</v>
      </c>
      <c r="M451" s="1">
        <v>0</v>
      </c>
      <c r="N451" s="3">
        <f t="shared" si="6"/>
        <v>341302.14</v>
      </c>
    </row>
    <row r="452" spans="1:14" x14ac:dyDescent="0.25">
      <c r="A452" s="4">
        <v>449</v>
      </c>
      <c r="B452" s="2" t="s">
        <v>441</v>
      </c>
      <c r="C452" s="1">
        <f>'1ER AJUST. CUATRIMESTRAL'!C452+'JUNIO ORDINARIO'!C452</f>
        <v>408110.74</v>
      </c>
      <c r="D452" s="1">
        <f>'1ER AJUST. CUATRIMESTRAL'!D452+'JUNIO ORDINARIO'!D452</f>
        <v>65945.08</v>
      </c>
      <c r="E452" s="1">
        <f>'1ER AJUST. CUATRIMESTRAL'!E452+'JUNIO ORDINARIO'!E452</f>
        <v>3971.46</v>
      </c>
      <c r="F452" s="1">
        <v>6844.23</v>
      </c>
      <c r="G452" s="1">
        <v>8110.76</v>
      </c>
      <c r="H452" s="1">
        <v>1961.64</v>
      </c>
      <c r="I452" s="1">
        <v>7129.3</v>
      </c>
      <c r="J452" s="1">
        <v>625.66999999999996</v>
      </c>
      <c r="K452" s="1">
        <v>621.84</v>
      </c>
      <c r="L452" s="1">
        <v>3913</v>
      </c>
      <c r="M452" s="1">
        <v>0</v>
      </c>
      <c r="N452" s="3">
        <f t="shared" ref="N452:N515" si="7">SUM(C452:M452)</f>
        <v>507233.72000000003</v>
      </c>
    </row>
    <row r="453" spans="1:14" x14ac:dyDescent="0.25">
      <c r="A453" s="4">
        <v>450</v>
      </c>
      <c r="B453" s="2" t="s">
        <v>442</v>
      </c>
      <c r="C453" s="1">
        <f>'1ER AJUST. CUATRIMESTRAL'!C453+'JUNIO ORDINARIO'!C453</f>
        <v>1295325.0799999998</v>
      </c>
      <c r="D453" s="1">
        <f>'1ER AJUST. CUATRIMESTRAL'!D453+'JUNIO ORDINARIO'!D453</f>
        <v>85151</v>
      </c>
      <c r="E453" s="1">
        <f>'1ER AJUST. CUATRIMESTRAL'!E453+'JUNIO ORDINARIO'!E453</f>
        <v>11750.369999999999</v>
      </c>
      <c r="F453" s="1">
        <v>18690.850000000002</v>
      </c>
      <c r="G453" s="1">
        <v>35992.54</v>
      </c>
      <c r="H453" s="1">
        <v>6219.05</v>
      </c>
      <c r="I453" s="1">
        <v>26914.9</v>
      </c>
      <c r="J453" s="1">
        <v>1643.43</v>
      </c>
      <c r="K453" s="1">
        <v>2066.79</v>
      </c>
      <c r="L453" s="1">
        <v>0</v>
      </c>
      <c r="M453" s="1">
        <v>0</v>
      </c>
      <c r="N453" s="3">
        <f t="shared" si="7"/>
        <v>1483754.01</v>
      </c>
    </row>
    <row r="454" spans="1:14" x14ac:dyDescent="0.25">
      <c r="A454" s="4">
        <v>451</v>
      </c>
      <c r="B454" s="2" t="s">
        <v>443</v>
      </c>
      <c r="C454" s="1">
        <f>'1ER AJUST. CUATRIMESTRAL'!C454+'JUNIO ORDINARIO'!C454</f>
        <v>209302.87</v>
      </c>
      <c r="D454" s="1">
        <f>'1ER AJUST. CUATRIMESTRAL'!D454+'JUNIO ORDINARIO'!D454</f>
        <v>62431.770000000004</v>
      </c>
      <c r="E454" s="1">
        <f>'1ER AJUST. CUATRIMESTRAL'!E454+'JUNIO ORDINARIO'!E454</f>
        <v>2481.8599999999997</v>
      </c>
      <c r="F454" s="1">
        <v>5553.8</v>
      </c>
      <c r="G454" s="1">
        <v>2640.89</v>
      </c>
      <c r="H454" s="1">
        <v>992.69</v>
      </c>
      <c r="I454" s="1">
        <v>2500.2600000000002</v>
      </c>
      <c r="J454" s="1">
        <v>435.72</v>
      </c>
      <c r="K454" s="1">
        <v>245.03</v>
      </c>
      <c r="L454" s="1">
        <v>11510</v>
      </c>
      <c r="M454" s="1">
        <v>0</v>
      </c>
      <c r="N454" s="3">
        <f t="shared" si="7"/>
        <v>298094.89</v>
      </c>
    </row>
    <row r="455" spans="1:14" x14ac:dyDescent="0.25">
      <c r="A455" s="4">
        <v>452</v>
      </c>
      <c r="B455" s="2" t="s">
        <v>444</v>
      </c>
      <c r="C455" s="1">
        <f>'1ER AJUST. CUATRIMESTRAL'!C455+'JUNIO ORDINARIO'!C455</f>
        <v>561466.98</v>
      </c>
      <c r="D455" s="1">
        <f>'1ER AJUST. CUATRIMESTRAL'!D455+'JUNIO ORDINARIO'!D455</f>
        <v>135147.69</v>
      </c>
      <c r="E455" s="1">
        <f>'1ER AJUST. CUATRIMESTRAL'!E455+'JUNIO ORDINARIO'!E455</f>
        <v>5563.46</v>
      </c>
      <c r="F455" s="1">
        <v>10987.869999999999</v>
      </c>
      <c r="G455" s="1">
        <v>11140.44</v>
      </c>
      <c r="H455" s="1">
        <v>2657.11</v>
      </c>
      <c r="I455" s="1">
        <v>9195.33</v>
      </c>
      <c r="J455" s="1">
        <v>917.64</v>
      </c>
      <c r="K455" s="1">
        <v>767.93</v>
      </c>
      <c r="L455" s="1">
        <v>0</v>
      </c>
      <c r="M455" s="1">
        <v>0</v>
      </c>
      <c r="N455" s="3">
        <f t="shared" si="7"/>
        <v>737844.44999999984</v>
      </c>
    </row>
    <row r="456" spans="1:14" x14ac:dyDescent="0.25">
      <c r="A456" s="4">
        <v>453</v>
      </c>
      <c r="B456" s="2" t="s">
        <v>445</v>
      </c>
      <c r="C456" s="1">
        <f>'1ER AJUST. CUATRIMESTRAL'!C456+'JUNIO ORDINARIO'!C456</f>
        <v>647997.65999999992</v>
      </c>
      <c r="D456" s="1">
        <f>'1ER AJUST. CUATRIMESTRAL'!D456+'JUNIO ORDINARIO'!D456</f>
        <v>94943.12</v>
      </c>
      <c r="E456" s="1">
        <f>'1ER AJUST. CUATRIMESTRAL'!E456+'JUNIO ORDINARIO'!E456</f>
        <v>5153.75</v>
      </c>
      <c r="F456" s="1">
        <v>4733.26</v>
      </c>
      <c r="G456" s="1">
        <v>9641.23</v>
      </c>
      <c r="H456" s="1">
        <v>3176.03</v>
      </c>
      <c r="I456" s="1">
        <v>11289.16</v>
      </c>
      <c r="J456" s="1">
        <v>509.04</v>
      </c>
      <c r="K456" s="1">
        <v>1241.47</v>
      </c>
      <c r="L456" s="1">
        <v>65399</v>
      </c>
      <c r="M456" s="1">
        <v>0</v>
      </c>
      <c r="N456" s="3">
        <f t="shared" si="7"/>
        <v>844083.72</v>
      </c>
    </row>
    <row r="457" spans="1:14" x14ac:dyDescent="0.25">
      <c r="A457" s="4">
        <v>454</v>
      </c>
      <c r="B457" s="2" t="s">
        <v>446</v>
      </c>
      <c r="C457" s="1">
        <f>'1ER AJUST. CUATRIMESTRAL'!C457+'JUNIO ORDINARIO'!C457</f>
        <v>364404.13</v>
      </c>
      <c r="D457" s="1">
        <f>'1ER AJUST. CUATRIMESTRAL'!D457+'JUNIO ORDINARIO'!D457</f>
        <v>46487.6</v>
      </c>
      <c r="E457" s="1">
        <f>'1ER AJUST. CUATRIMESTRAL'!E457+'JUNIO ORDINARIO'!E457</f>
        <v>3649.17</v>
      </c>
      <c r="F457" s="1">
        <v>6760.47</v>
      </c>
      <c r="G457" s="1">
        <v>8859.91</v>
      </c>
      <c r="H457" s="1">
        <v>1741.93</v>
      </c>
      <c r="I457" s="1">
        <v>6892.17</v>
      </c>
      <c r="J457" s="1">
        <v>576.36</v>
      </c>
      <c r="K457" s="1">
        <v>527.64</v>
      </c>
      <c r="L457" s="1">
        <v>0</v>
      </c>
      <c r="M457" s="1">
        <v>0</v>
      </c>
      <c r="N457" s="3">
        <f t="shared" si="7"/>
        <v>439899.37999999989</v>
      </c>
    </row>
    <row r="458" spans="1:14" x14ac:dyDescent="0.25">
      <c r="A458" s="4">
        <v>455</v>
      </c>
      <c r="B458" s="2" t="s">
        <v>447</v>
      </c>
      <c r="C458" s="1">
        <f>'1ER AJUST. CUATRIMESTRAL'!C458+'JUNIO ORDINARIO'!C458</f>
        <v>348765.44</v>
      </c>
      <c r="D458" s="1">
        <f>'1ER AJUST. CUATRIMESTRAL'!D458+'JUNIO ORDINARIO'!D458</f>
        <v>107736.48000000001</v>
      </c>
      <c r="E458" s="1">
        <f>'1ER AJUST. CUATRIMESTRAL'!E458+'JUNIO ORDINARIO'!E458</f>
        <v>3449.0600000000004</v>
      </c>
      <c r="F458" s="1">
        <v>6645.41</v>
      </c>
      <c r="G458" s="1">
        <v>7246.87</v>
      </c>
      <c r="H458" s="1">
        <v>1655.88</v>
      </c>
      <c r="I458" s="1">
        <v>5945.59</v>
      </c>
      <c r="J458" s="1">
        <v>565.79999999999995</v>
      </c>
      <c r="K458" s="1">
        <v>487.54</v>
      </c>
      <c r="L458" s="1">
        <v>0</v>
      </c>
      <c r="M458" s="1">
        <v>0</v>
      </c>
      <c r="N458" s="3">
        <f t="shared" si="7"/>
        <v>482498.07</v>
      </c>
    </row>
    <row r="459" spans="1:14" x14ac:dyDescent="0.25">
      <c r="A459" s="4">
        <v>456</v>
      </c>
      <c r="B459" s="2" t="s">
        <v>448</v>
      </c>
      <c r="C459" s="1">
        <f>'1ER AJUST. CUATRIMESTRAL'!C459+'JUNIO ORDINARIO'!C459</f>
        <v>234032.94</v>
      </c>
      <c r="D459" s="1">
        <f>'1ER AJUST. CUATRIMESTRAL'!D459+'JUNIO ORDINARIO'!D459</f>
        <v>119657.43000000001</v>
      </c>
      <c r="E459" s="1">
        <f>'1ER AJUST. CUATRIMESTRAL'!E459+'JUNIO ORDINARIO'!E459</f>
        <v>2390</v>
      </c>
      <c r="F459" s="1">
        <v>4682.63</v>
      </c>
      <c r="G459" s="1">
        <v>4103.59</v>
      </c>
      <c r="H459" s="1">
        <v>1113.18</v>
      </c>
      <c r="I459" s="1">
        <v>3653.3</v>
      </c>
      <c r="J459" s="1">
        <v>390.33</v>
      </c>
      <c r="K459" s="1">
        <v>322.8</v>
      </c>
      <c r="L459" s="1">
        <v>0</v>
      </c>
      <c r="M459" s="1">
        <v>0</v>
      </c>
      <c r="N459" s="3">
        <f t="shared" si="7"/>
        <v>370346.2</v>
      </c>
    </row>
    <row r="460" spans="1:14" x14ac:dyDescent="0.25">
      <c r="A460" s="4">
        <v>457</v>
      </c>
      <c r="B460" s="2" t="s">
        <v>449</v>
      </c>
      <c r="C460" s="1">
        <f>'1ER AJUST. CUATRIMESTRAL'!C460+'JUNIO ORDINARIO'!C460</f>
        <v>459849.31999999995</v>
      </c>
      <c r="D460" s="1">
        <f>'1ER AJUST. CUATRIMESTRAL'!D460+'JUNIO ORDINARIO'!D460</f>
        <v>56750.400000000001</v>
      </c>
      <c r="E460" s="1">
        <f>'1ER AJUST. CUATRIMESTRAL'!E460+'JUNIO ORDINARIO'!E460</f>
        <v>4553.7</v>
      </c>
      <c r="F460" s="1">
        <v>7904.02</v>
      </c>
      <c r="G460" s="1">
        <v>8258.7999999999993</v>
      </c>
      <c r="H460" s="1">
        <v>2213.44</v>
      </c>
      <c r="I460" s="1">
        <v>7609.39</v>
      </c>
      <c r="J460" s="1">
        <v>738.9</v>
      </c>
      <c r="K460" s="1">
        <v>697.31</v>
      </c>
      <c r="L460" s="1">
        <v>0</v>
      </c>
      <c r="M460" s="1">
        <v>0</v>
      </c>
      <c r="N460" s="3">
        <f t="shared" si="7"/>
        <v>548575.28</v>
      </c>
    </row>
    <row r="461" spans="1:14" x14ac:dyDescent="0.25">
      <c r="A461" s="4">
        <v>458</v>
      </c>
      <c r="B461" s="2" t="s">
        <v>450</v>
      </c>
      <c r="C461" s="1">
        <f>'1ER AJUST. CUATRIMESTRAL'!C461+'JUNIO ORDINARIO'!C461</f>
        <v>221906.21</v>
      </c>
      <c r="D461" s="1">
        <f>'1ER AJUST. CUATRIMESTRAL'!D461+'JUNIO ORDINARIO'!D461</f>
        <v>72812.850000000006</v>
      </c>
      <c r="E461" s="1">
        <f>'1ER AJUST. CUATRIMESTRAL'!E461+'JUNIO ORDINARIO'!E461</f>
        <v>2340.96</v>
      </c>
      <c r="F461" s="1">
        <v>6053.6500000000005</v>
      </c>
      <c r="G461" s="1">
        <v>2811.39</v>
      </c>
      <c r="H461" s="1">
        <v>1009.47</v>
      </c>
      <c r="I461" s="1">
        <v>2472.61</v>
      </c>
      <c r="J461" s="1">
        <v>422.94</v>
      </c>
      <c r="K461" s="1">
        <v>212.79</v>
      </c>
      <c r="L461" s="1">
        <v>53396</v>
      </c>
      <c r="M461" s="1">
        <v>0</v>
      </c>
      <c r="N461" s="3">
        <f t="shared" si="7"/>
        <v>363438.87</v>
      </c>
    </row>
    <row r="462" spans="1:14" x14ac:dyDescent="0.25">
      <c r="A462" s="4">
        <v>459</v>
      </c>
      <c r="B462" s="2" t="s">
        <v>451</v>
      </c>
      <c r="C462" s="1">
        <f>'1ER AJUST. CUATRIMESTRAL'!C462+'JUNIO ORDINARIO'!C462</f>
        <v>581989.42000000004</v>
      </c>
      <c r="D462" s="1">
        <f>'1ER AJUST. CUATRIMESTRAL'!D462+'JUNIO ORDINARIO'!D462</f>
        <v>172234.12</v>
      </c>
      <c r="E462" s="1">
        <f>'1ER AJUST. CUATRIMESTRAL'!E462+'JUNIO ORDINARIO'!E462</f>
        <v>5414.22</v>
      </c>
      <c r="F462" s="1">
        <v>9485.58</v>
      </c>
      <c r="G462" s="1">
        <v>11872.66</v>
      </c>
      <c r="H462" s="1">
        <v>2774.56</v>
      </c>
      <c r="I462" s="1">
        <v>10296.950000000001</v>
      </c>
      <c r="J462" s="1">
        <v>818.78</v>
      </c>
      <c r="K462" s="1">
        <v>874.5</v>
      </c>
      <c r="L462" s="1">
        <v>0</v>
      </c>
      <c r="M462" s="1">
        <v>0</v>
      </c>
      <c r="N462" s="3">
        <f t="shared" si="7"/>
        <v>795760.79</v>
      </c>
    </row>
    <row r="463" spans="1:14" x14ac:dyDescent="0.25">
      <c r="A463" s="4">
        <v>460</v>
      </c>
      <c r="B463" s="2" t="s">
        <v>452</v>
      </c>
      <c r="C463" s="1">
        <f>'1ER AJUST. CUATRIMESTRAL'!C463+'JUNIO ORDINARIO'!C463</f>
        <v>607781.51</v>
      </c>
      <c r="D463" s="1">
        <f>'1ER AJUST. CUATRIMESTRAL'!D463+'JUNIO ORDINARIO'!D463</f>
        <v>148875.18</v>
      </c>
      <c r="E463" s="1">
        <f>'1ER AJUST. CUATRIMESTRAL'!E463+'JUNIO ORDINARIO'!E463</f>
        <v>5949.84</v>
      </c>
      <c r="F463" s="1">
        <v>10663.630000000001</v>
      </c>
      <c r="G463" s="1">
        <v>13116.28</v>
      </c>
      <c r="H463" s="1">
        <v>2908.6</v>
      </c>
      <c r="I463" s="1">
        <v>10859.81</v>
      </c>
      <c r="J463" s="1">
        <v>907.89</v>
      </c>
      <c r="K463" s="1">
        <v>902.83</v>
      </c>
      <c r="L463" s="1">
        <v>0</v>
      </c>
      <c r="M463" s="1">
        <v>0</v>
      </c>
      <c r="N463" s="3">
        <f t="shared" si="7"/>
        <v>801965.57</v>
      </c>
    </row>
    <row r="464" spans="1:14" x14ac:dyDescent="0.25">
      <c r="A464" s="4">
        <v>461</v>
      </c>
      <c r="B464" s="2" t="s">
        <v>453</v>
      </c>
      <c r="C464" s="1">
        <f>'1ER AJUST. CUATRIMESTRAL'!C464+'JUNIO ORDINARIO'!C464</f>
        <v>120320.61</v>
      </c>
      <c r="D464" s="1">
        <f>'1ER AJUST. CUATRIMESTRAL'!D464+'JUNIO ORDINARIO'!D464</f>
        <v>47851.76</v>
      </c>
      <c r="E464" s="1">
        <f>'1ER AJUST. CUATRIMESTRAL'!E464+'JUNIO ORDINARIO'!E464</f>
        <v>1598.11</v>
      </c>
      <c r="F464" s="1">
        <v>4422.58</v>
      </c>
      <c r="G464" s="1">
        <v>1317.62</v>
      </c>
      <c r="H464" s="1">
        <v>550.05999999999995</v>
      </c>
      <c r="I464" s="1">
        <v>1048.75</v>
      </c>
      <c r="J464" s="1">
        <v>326.11</v>
      </c>
      <c r="K464" s="1">
        <v>83.08</v>
      </c>
      <c r="L464" s="1">
        <v>4223</v>
      </c>
      <c r="M464" s="1">
        <v>0</v>
      </c>
      <c r="N464" s="3">
        <f t="shared" si="7"/>
        <v>181741.67999999993</v>
      </c>
    </row>
    <row r="465" spans="1:14" x14ac:dyDescent="0.25">
      <c r="A465" s="4">
        <v>462</v>
      </c>
      <c r="B465" s="2" t="s">
        <v>454</v>
      </c>
      <c r="C465" s="1">
        <f>'1ER AJUST. CUATRIMESTRAL'!C465+'JUNIO ORDINARIO'!C465</f>
        <v>498607.85</v>
      </c>
      <c r="D465" s="1">
        <f>'1ER AJUST. CUATRIMESTRAL'!D465+'JUNIO ORDINARIO'!D465</f>
        <v>108314.38</v>
      </c>
      <c r="E465" s="1">
        <f>'1ER AJUST. CUATRIMESTRAL'!E465+'JUNIO ORDINARIO'!E465</f>
        <v>4823.08</v>
      </c>
      <c r="F465" s="1">
        <v>9491.4</v>
      </c>
      <c r="G465" s="1">
        <v>11163.33</v>
      </c>
      <c r="H465" s="1">
        <v>2354.25</v>
      </c>
      <c r="I465" s="1">
        <v>8915.6299999999992</v>
      </c>
      <c r="J465" s="1">
        <v>818.63</v>
      </c>
      <c r="K465" s="1">
        <v>682.55</v>
      </c>
      <c r="L465" s="1">
        <v>30009</v>
      </c>
      <c r="M465" s="1">
        <v>0</v>
      </c>
      <c r="N465" s="3">
        <f t="shared" si="7"/>
        <v>675180.1</v>
      </c>
    </row>
    <row r="466" spans="1:14" x14ac:dyDescent="0.25">
      <c r="A466" s="4">
        <v>463</v>
      </c>
      <c r="B466" s="2" t="s">
        <v>579</v>
      </c>
      <c r="C466" s="1">
        <f>'1ER AJUST. CUATRIMESTRAL'!C466+'JUNIO ORDINARIO'!C466</f>
        <v>125794.61</v>
      </c>
      <c r="D466" s="1">
        <f>'1ER AJUST. CUATRIMESTRAL'!D466+'JUNIO ORDINARIO'!D466</f>
        <v>41994.46</v>
      </c>
      <c r="E466" s="1">
        <f>'1ER AJUST. CUATRIMESTRAL'!E466+'JUNIO ORDINARIO'!E466</f>
        <v>1573.9299999999998</v>
      </c>
      <c r="F466" s="1">
        <v>3805.62</v>
      </c>
      <c r="G466" s="1">
        <v>1285.83</v>
      </c>
      <c r="H466" s="1">
        <v>591.17999999999995</v>
      </c>
      <c r="I466" s="1">
        <v>1293.42</v>
      </c>
      <c r="J466" s="1">
        <v>298.64</v>
      </c>
      <c r="K466" s="1">
        <v>127.18</v>
      </c>
      <c r="L466" s="1">
        <v>2882</v>
      </c>
      <c r="M466" s="1">
        <v>0</v>
      </c>
      <c r="N466" s="3">
        <f t="shared" si="7"/>
        <v>179646.87</v>
      </c>
    </row>
    <row r="467" spans="1:14" x14ac:dyDescent="0.25">
      <c r="A467" s="4">
        <v>464</v>
      </c>
      <c r="B467" s="2" t="s">
        <v>455</v>
      </c>
      <c r="C467" s="1">
        <f>'1ER AJUST. CUATRIMESTRAL'!C467+'JUNIO ORDINARIO'!C467</f>
        <v>133596.29</v>
      </c>
      <c r="D467" s="1">
        <f>'1ER AJUST. CUATRIMESTRAL'!D467+'JUNIO ORDINARIO'!D467</f>
        <v>40632.33</v>
      </c>
      <c r="E467" s="1">
        <f>'1ER AJUST. CUATRIMESTRAL'!E467+'JUNIO ORDINARIO'!E467</f>
        <v>1602.94</v>
      </c>
      <c r="F467" s="1">
        <v>3548.31</v>
      </c>
      <c r="G467" s="1">
        <v>835.47</v>
      </c>
      <c r="H467" s="1">
        <v>635.96</v>
      </c>
      <c r="I467" s="1">
        <v>1264.48</v>
      </c>
      <c r="J467" s="1">
        <v>283.99</v>
      </c>
      <c r="K467" s="1">
        <v>158.41</v>
      </c>
      <c r="L467" s="1">
        <v>0</v>
      </c>
      <c r="M467" s="1">
        <v>0</v>
      </c>
      <c r="N467" s="3">
        <f t="shared" si="7"/>
        <v>182558.18</v>
      </c>
    </row>
    <row r="468" spans="1:14" x14ac:dyDescent="0.25">
      <c r="A468" s="4">
        <v>465</v>
      </c>
      <c r="B468" s="2" t="s">
        <v>456</v>
      </c>
      <c r="C468" s="1">
        <f>'1ER AJUST. CUATRIMESTRAL'!C468+'JUNIO ORDINARIO'!C468</f>
        <v>263861.76000000001</v>
      </c>
      <c r="D468" s="1">
        <f>'1ER AJUST. CUATRIMESTRAL'!D468+'JUNIO ORDINARIO'!D468</f>
        <v>44614.2</v>
      </c>
      <c r="E468" s="1">
        <f>'1ER AJUST. CUATRIMESTRAL'!E468+'JUNIO ORDINARIO'!E468</f>
        <v>2639.02</v>
      </c>
      <c r="F468" s="1">
        <v>4618.7900000000009</v>
      </c>
      <c r="G468" s="1">
        <v>4075.25</v>
      </c>
      <c r="H468" s="1">
        <v>1270.53</v>
      </c>
      <c r="I468" s="1">
        <v>4052.81</v>
      </c>
      <c r="J468" s="1">
        <v>392.04</v>
      </c>
      <c r="K468" s="1">
        <v>400.3</v>
      </c>
      <c r="L468" s="1">
        <v>0</v>
      </c>
      <c r="M468" s="1">
        <v>0</v>
      </c>
      <c r="N468" s="3">
        <f t="shared" si="7"/>
        <v>325924.7</v>
      </c>
    </row>
    <row r="469" spans="1:14" x14ac:dyDescent="0.25">
      <c r="A469" s="4">
        <v>466</v>
      </c>
      <c r="B469" s="2" t="s">
        <v>580</v>
      </c>
      <c r="C469" s="1">
        <f>'1ER AJUST. CUATRIMESTRAL'!C469+'JUNIO ORDINARIO'!C469</f>
        <v>1271822.05</v>
      </c>
      <c r="D469" s="1">
        <f>'1ER AJUST. CUATRIMESTRAL'!D469+'JUNIO ORDINARIO'!D469</f>
        <v>82703.199999999997</v>
      </c>
      <c r="E469" s="1">
        <f>'1ER AJUST. CUATRIMESTRAL'!E469+'JUNIO ORDINARIO'!E469</f>
        <v>11368.14</v>
      </c>
      <c r="F469" s="1">
        <v>17554.650000000001</v>
      </c>
      <c r="G469" s="1">
        <v>36160.94</v>
      </c>
      <c r="H469" s="1">
        <v>6111.88</v>
      </c>
      <c r="I469" s="1">
        <v>26901.93</v>
      </c>
      <c r="J469" s="1">
        <v>1554.23</v>
      </c>
      <c r="K469" s="1">
        <v>2059.52</v>
      </c>
      <c r="L469" s="1">
        <v>55790</v>
      </c>
      <c r="M469" s="1">
        <v>0</v>
      </c>
      <c r="N469" s="3">
        <f t="shared" si="7"/>
        <v>1512026.5399999996</v>
      </c>
    </row>
    <row r="470" spans="1:14" x14ac:dyDescent="0.25">
      <c r="A470" s="4">
        <v>467</v>
      </c>
      <c r="B470" s="2" t="s">
        <v>457</v>
      </c>
      <c r="C470" s="1">
        <f>'1ER AJUST. CUATRIMESTRAL'!C470+'JUNIO ORDINARIO'!C470</f>
        <v>1913841.79</v>
      </c>
      <c r="D470" s="1">
        <f>'1ER AJUST. CUATRIMESTRAL'!D470+'JUNIO ORDINARIO'!D470</f>
        <v>1857894.51</v>
      </c>
      <c r="E470" s="1">
        <f>'1ER AJUST. CUATRIMESTRAL'!E470+'JUNIO ORDINARIO'!E470</f>
        <v>16305.85</v>
      </c>
      <c r="F470" s="1">
        <v>23837.82</v>
      </c>
      <c r="G470" s="1">
        <v>46871.71</v>
      </c>
      <c r="H470" s="1">
        <v>9182.64</v>
      </c>
      <c r="I470" s="1">
        <v>38884.370000000003</v>
      </c>
      <c r="J470" s="1">
        <v>2113.0300000000002</v>
      </c>
      <c r="K470" s="1">
        <v>3164.87</v>
      </c>
      <c r="L470" s="1">
        <v>261434</v>
      </c>
      <c r="M470" s="1">
        <v>0</v>
      </c>
      <c r="N470" s="3">
        <f t="shared" si="7"/>
        <v>4173530.59</v>
      </c>
    </row>
    <row r="471" spans="1:14" x14ac:dyDescent="0.25">
      <c r="A471" s="4">
        <v>468</v>
      </c>
      <c r="B471" s="2" t="s">
        <v>458</v>
      </c>
      <c r="C471" s="1">
        <f>'1ER AJUST. CUATRIMESTRAL'!C471+'JUNIO ORDINARIO'!C471</f>
        <v>1367531.33</v>
      </c>
      <c r="D471" s="1">
        <f>'1ER AJUST. CUATRIMESTRAL'!D471+'JUNIO ORDINARIO'!D471</f>
        <v>251977.88</v>
      </c>
      <c r="E471" s="1">
        <f>'1ER AJUST. CUATRIMESTRAL'!E471+'JUNIO ORDINARIO'!E471</f>
        <v>12470.279999999999</v>
      </c>
      <c r="F471" s="1">
        <v>20147.669999999998</v>
      </c>
      <c r="G471" s="1">
        <v>35443.769999999997</v>
      </c>
      <c r="H471" s="1">
        <v>6559.88</v>
      </c>
      <c r="I471" s="1">
        <v>27830.73</v>
      </c>
      <c r="J471" s="1">
        <v>1777.26</v>
      </c>
      <c r="K471" s="1">
        <v>2162.52</v>
      </c>
      <c r="L471" s="1">
        <v>0</v>
      </c>
      <c r="M471" s="1">
        <v>23185.5</v>
      </c>
      <c r="N471" s="3">
        <f t="shared" si="7"/>
        <v>1749086.8199999998</v>
      </c>
    </row>
    <row r="472" spans="1:14" x14ac:dyDescent="0.25">
      <c r="A472" s="4">
        <v>469</v>
      </c>
      <c r="B472" s="2" t="s">
        <v>459</v>
      </c>
      <c r="C472" s="1">
        <f>'1ER AJUST. CUATRIMESTRAL'!C472+'JUNIO ORDINARIO'!C472</f>
        <v>4265285.07</v>
      </c>
      <c r="D472" s="1">
        <f>'1ER AJUST. CUATRIMESTRAL'!D472+'JUNIO ORDINARIO'!D472</f>
        <v>1045780.9099999999</v>
      </c>
      <c r="E472" s="1">
        <f>'1ER AJUST. CUATRIMESTRAL'!E472+'JUNIO ORDINARIO'!E472</f>
        <v>35735.78</v>
      </c>
      <c r="F472" s="1">
        <v>47407.759999999995</v>
      </c>
      <c r="G472" s="1">
        <v>87110.67</v>
      </c>
      <c r="H472" s="1">
        <v>20582.919999999998</v>
      </c>
      <c r="I472" s="1">
        <v>79625.81</v>
      </c>
      <c r="J472" s="1">
        <v>4285.12</v>
      </c>
      <c r="K472" s="1">
        <v>7351.74</v>
      </c>
      <c r="L472" s="1">
        <v>122820</v>
      </c>
      <c r="M472" s="1">
        <v>0</v>
      </c>
      <c r="N472" s="3">
        <f t="shared" si="7"/>
        <v>5715985.7800000003</v>
      </c>
    </row>
    <row r="473" spans="1:14" x14ac:dyDescent="0.25">
      <c r="A473" s="4">
        <v>470</v>
      </c>
      <c r="B473" s="2" t="s">
        <v>460</v>
      </c>
      <c r="C473" s="1">
        <f>'1ER AJUST. CUATRIMESTRAL'!C473+'JUNIO ORDINARIO'!C473</f>
        <v>548872.43999999994</v>
      </c>
      <c r="D473" s="1">
        <f>'1ER AJUST. CUATRIMESTRAL'!D473+'JUNIO ORDINARIO'!D473</f>
        <v>53250</v>
      </c>
      <c r="E473" s="1">
        <f>'1ER AJUST. CUATRIMESTRAL'!E473+'JUNIO ORDINARIO'!E473</f>
        <v>5166.5599999999995</v>
      </c>
      <c r="F473" s="1">
        <v>8694.7900000000009</v>
      </c>
      <c r="G473" s="1">
        <v>10913.63</v>
      </c>
      <c r="H473" s="1">
        <v>2632.81</v>
      </c>
      <c r="I473" s="1">
        <v>9624.83</v>
      </c>
      <c r="J473" s="1">
        <v>746.04</v>
      </c>
      <c r="K473" s="1">
        <v>849.99</v>
      </c>
      <c r="L473" s="1">
        <v>13934</v>
      </c>
      <c r="M473" s="1">
        <v>0</v>
      </c>
      <c r="N473" s="3">
        <f t="shared" si="7"/>
        <v>654685.09000000008</v>
      </c>
    </row>
    <row r="474" spans="1:14" x14ac:dyDescent="0.25">
      <c r="A474" s="4">
        <v>471</v>
      </c>
      <c r="B474" s="2" t="s">
        <v>461</v>
      </c>
      <c r="C474" s="1">
        <f>'1ER AJUST. CUATRIMESTRAL'!C474+'JUNIO ORDINARIO'!C474</f>
        <v>123530.37</v>
      </c>
      <c r="D474" s="1">
        <f>'1ER AJUST. CUATRIMESTRAL'!D474+'JUNIO ORDINARIO'!D474</f>
        <v>62472.350000000006</v>
      </c>
      <c r="E474" s="1">
        <f>'1ER AJUST. CUATRIMESTRAL'!E474+'JUNIO ORDINARIO'!E474</f>
        <v>1760.97</v>
      </c>
      <c r="F474" s="1">
        <v>4692.88</v>
      </c>
      <c r="G474" s="1">
        <v>1049.5</v>
      </c>
      <c r="H474" s="1">
        <v>575.1</v>
      </c>
      <c r="I474" s="1">
        <v>984.35</v>
      </c>
      <c r="J474" s="1">
        <v>360.73</v>
      </c>
      <c r="K474" s="1">
        <v>90.57</v>
      </c>
      <c r="L474" s="1">
        <v>4771</v>
      </c>
      <c r="M474" s="1">
        <v>0</v>
      </c>
      <c r="N474" s="3">
        <f t="shared" si="7"/>
        <v>200287.82000000004</v>
      </c>
    </row>
    <row r="475" spans="1:14" x14ac:dyDescent="0.25">
      <c r="A475" s="4">
        <v>472</v>
      </c>
      <c r="B475" s="2" t="s">
        <v>462</v>
      </c>
      <c r="C475" s="1">
        <f>'1ER AJUST. CUATRIMESTRAL'!C475+'JUNIO ORDINARIO'!C475</f>
        <v>648421.19999999995</v>
      </c>
      <c r="D475" s="1">
        <f>'1ER AJUST. CUATRIMESTRAL'!D475+'JUNIO ORDINARIO'!D475</f>
        <v>284616.92</v>
      </c>
      <c r="E475" s="1">
        <f>'1ER AJUST. CUATRIMESTRAL'!E475+'JUNIO ORDINARIO'!E475</f>
        <v>7936.12</v>
      </c>
      <c r="F475" s="1">
        <v>18339.28</v>
      </c>
      <c r="G475" s="1">
        <v>8140.59</v>
      </c>
      <c r="H475" s="1">
        <v>3067.53</v>
      </c>
      <c r="I475" s="1">
        <v>7731.53</v>
      </c>
      <c r="J475" s="1">
        <v>1450.41</v>
      </c>
      <c r="K475" s="1">
        <v>716.16</v>
      </c>
      <c r="L475" s="1">
        <v>11532</v>
      </c>
      <c r="M475" s="1">
        <v>0</v>
      </c>
      <c r="N475" s="3">
        <f t="shared" si="7"/>
        <v>991951.74</v>
      </c>
    </row>
    <row r="476" spans="1:14" x14ac:dyDescent="0.25">
      <c r="A476" s="4">
        <v>473</v>
      </c>
      <c r="B476" s="2" t="s">
        <v>463</v>
      </c>
      <c r="C476" s="1">
        <f>'1ER AJUST. CUATRIMESTRAL'!C476+'JUNIO ORDINARIO'!C476</f>
        <v>192403.33000000002</v>
      </c>
      <c r="D476" s="1">
        <f>'1ER AJUST. CUATRIMESTRAL'!D476+'JUNIO ORDINARIO'!D476</f>
        <v>89016.349999999991</v>
      </c>
      <c r="E476" s="1">
        <f>'1ER AJUST. CUATRIMESTRAL'!E476+'JUNIO ORDINARIO'!E476</f>
        <v>2240.88</v>
      </c>
      <c r="F476" s="1">
        <v>5130.16</v>
      </c>
      <c r="G476" s="1">
        <v>3134.8</v>
      </c>
      <c r="H476" s="1">
        <v>906.63</v>
      </c>
      <c r="I476" s="1">
        <v>2649.16</v>
      </c>
      <c r="J476" s="1">
        <v>408.42</v>
      </c>
      <c r="K476" s="1">
        <v>217.81</v>
      </c>
      <c r="L476" s="1">
        <v>0</v>
      </c>
      <c r="M476" s="1">
        <v>0</v>
      </c>
      <c r="N476" s="3">
        <f t="shared" si="7"/>
        <v>296107.53999999992</v>
      </c>
    </row>
    <row r="477" spans="1:14" x14ac:dyDescent="0.25">
      <c r="A477" s="4">
        <v>474</v>
      </c>
      <c r="B477" s="2" t="s">
        <v>464</v>
      </c>
      <c r="C477" s="1">
        <f>'1ER AJUST. CUATRIMESTRAL'!C477+'JUNIO ORDINARIO'!C477</f>
        <v>371718.56</v>
      </c>
      <c r="D477" s="1">
        <f>'1ER AJUST. CUATRIMESTRAL'!D477+'JUNIO ORDINARIO'!D477</f>
        <v>126724.84</v>
      </c>
      <c r="E477" s="1">
        <f>'1ER AJUST. CUATRIMESTRAL'!E477+'JUNIO ORDINARIO'!E477</f>
        <v>3614.41</v>
      </c>
      <c r="F477" s="1">
        <v>6395.9600000000009</v>
      </c>
      <c r="G477" s="1">
        <v>8460.24</v>
      </c>
      <c r="H477" s="1">
        <v>1779.93</v>
      </c>
      <c r="I477" s="1">
        <v>6930.08</v>
      </c>
      <c r="J477" s="1">
        <v>543.98</v>
      </c>
      <c r="K477" s="1">
        <v>557.36</v>
      </c>
      <c r="L477" s="1">
        <v>0</v>
      </c>
      <c r="M477" s="1">
        <v>0</v>
      </c>
      <c r="N477" s="3">
        <f t="shared" si="7"/>
        <v>526725.36</v>
      </c>
    </row>
    <row r="478" spans="1:14" x14ac:dyDescent="0.25">
      <c r="A478" s="4">
        <v>475</v>
      </c>
      <c r="B478" s="2" t="s">
        <v>465</v>
      </c>
      <c r="C478" s="1">
        <f>'1ER AJUST. CUATRIMESTRAL'!C478+'JUNIO ORDINARIO'!C478</f>
        <v>1367385.9000000001</v>
      </c>
      <c r="D478" s="1">
        <f>'1ER AJUST. CUATRIMESTRAL'!D478+'JUNIO ORDINARIO'!D478</f>
        <v>506834.45999999996</v>
      </c>
      <c r="E478" s="1">
        <f>'1ER AJUST. CUATRIMESTRAL'!E478+'JUNIO ORDINARIO'!E478</f>
        <v>12508.72</v>
      </c>
      <c r="F478" s="1">
        <v>20278.11</v>
      </c>
      <c r="G478" s="1">
        <v>25172.19</v>
      </c>
      <c r="H478" s="1">
        <v>6559.35</v>
      </c>
      <c r="I478" s="1">
        <v>23359.58</v>
      </c>
      <c r="J478" s="1">
        <v>1770.58</v>
      </c>
      <c r="K478" s="1">
        <v>2159.75</v>
      </c>
      <c r="L478" s="1">
        <v>39887</v>
      </c>
      <c r="M478" s="1">
        <v>0</v>
      </c>
      <c r="N478" s="3">
        <f t="shared" si="7"/>
        <v>2005915.6400000004</v>
      </c>
    </row>
    <row r="479" spans="1:14" x14ac:dyDescent="0.25">
      <c r="A479" s="4">
        <v>476</v>
      </c>
      <c r="B479" s="2" t="s">
        <v>466</v>
      </c>
      <c r="C479" s="1">
        <f>'1ER AJUST. CUATRIMESTRAL'!C479+'JUNIO ORDINARIO'!C479</f>
        <v>112061.72</v>
      </c>
      <c r="D479" s="1">
        <f>'1ER AJUST. CUATRIMESTRAL'!D479+'JUNIO ORDINARIO'!D479</f>
        <v>43270.84</v>
      </c>
      <c r="E479" s="1">
        <f>'1ER AJUST. CUATRIMESTRAL'!E479+'JUNIO ORDINARIO'!E479</f>
        <v>1423.41</v>
      </c>
      <c r="F479" s="1">
        <v>3363.83</v>
      </c>
      <c r="G479" s="1">
        <v>1027.82</v>
      </c>
      <c r="H479" s="1">
        <v>530.28</v>
      </c>
      <c r="I479" s="1">
        <v>1124.8499999999999</v>
      </c>
      <c r="J479" s="1">
        <v>267.95</v>
      </c>
      <c r="K479" s="1">
        <v>117.64</v>
      </c>
      <c r="L479" s="1">
        <v>1304</v>
      </c>
      <c r="M479" s="1">
        <v>0</v>
      </c>
      <c r="N479" s="3">
        <f t="shared" si="7"/>
        <v>164492.34000000003</v>
      </c>
    </row>
    <row r="480" spans="1:14" x14ac:dyDescent="0.25">
      <c r="A480" s="4">
        <v>477</v>
      </c>
      <c r="B480" s="2" t="s">
        <v>467</v>
      </c>
      <c r="C480" s="1">
        <f>'1ER AJUST. CUATRIMESTRAL'!C480+'JUNIO ORDINARIO'!C480</f>
        <v>216712.41999999998</v>
      </c>
      <c r="D480" s="1">
        <f>'1ER AJUST. CUATRIMESTRAL'!D480+'JUNIO ORDINARIO'!D480</f>
        <v>65171.74</v>
      </c>
      <c r="E480" s="1">
        <f>'1ER AJUST. CUATRIMESTRAL'!E480+'JUNIO ORDINARIO'!E480</f>
        <v>2541.41</v>
      </c>
      <c r="F480" s="1">
        <v>5929.99</v>
      </c>
      <c r="G480" s="1">
        <v>3294.31</v>
      </c>
      <c r="H480" s="1">
        <v>1017.74</v>
      </c>
      <c r="I480" s="1">
        <v>2803.12</v>
      </c>
      <c r="J480" s="1">
        <v>461.42</v>
      </c>
      <c r="K480" s="1">
        <v>238.19</v>
      </c>
      <c r="L480" s="1">
        <v>24416</v>
      </c>
      <c r="M480" s="1">
        <v>0</v>
      </c>
      <c r="N480" s="3">
        <f t="shared" si="7"/>
        <v>322586.33999999991</v>
      </c>
    </row>
    <row r="481" spans="1:14" x14ac:dyDescent="0.25">
      <c r="A481" s="4">
        <v>478</v>
      </c>
      <c r="B481" s="2" t="s">
        <v>468</v>
      </c>
      <c r="C481" s="1">
        <f>'1ER AJUST. CUATRIMESTRAL'!C481+'JUNIO ORDINARIO'!C481</f>
        <v>216710.5</v>
      </c>
      <c r="D481" s="1">
        <f>'1ER AJUST. CUATRIMESTRAL'!D481+'JUNIO ORDINARIO'!D481</f>
        <v>38240.199999999997</v>
      </c>
      <c r="E481" s="1">
        <f>'1ER AJUST. CUATRIMESTRAL'!E481+'JUNIO ORDINARIO'!E481</f>
        <v>2517.3500000000004</v>
      </c>
      <c r="F481" s="1">
        <v>5808.33</v>
      </c>
      <c r="G481" s="1">
        <v>3918.36</v>
      </c>
      <c r="H481" s="1">
        <v>1019.13</v>
      </c>
      <c r="I481" s="1">
        <v>3129.42</v>
      </c>
      <c r="J481" s="1">
        <v>458.49</v>
      </c>
      <c r="K481" s="1">
        <v>242.67</v>
      </c>
      <c r="L481" s="1">
        <v>0</v>
      </c>
      <c r="M481" s="1">
        <v>0</v>
      </c>
      <c r="N481" s="3">
        <f t="shared" si="7"/>
        <v>272044.44999999995</v>
      </c>
    </row>
    <row r="482" spans="1:14" x14ac:dyDescent="0.25">
      <c r="A482" s="4">
        <v>479</v>
      </c>
      <c r="B482" s="2" t="s">
        <v>469</v>
      </c>
      <c r="C482" s="1">
        <f>'1ER AJUST. CUATRIMESTRAL'!C482+'JUNIO ORDINARIO'!C482</f>
        <v>69800.710000000006</v>
      </c>
      <c r="D482" s="1">
        <f>'1ER AJUST. CUATRIMESTRAL'!D482+'JUNIO ORDINARIO'!D482</f>
        <v>36302.350000000006</v>
      </c>
      <c r="E482" s="1">
        <f>'1ER AJUST. CUATRIMESTRAL'!E482+'JUNIO ORDINARIO'!E482</f>
        <v>1085.4100000000001</v>
      </c>
      <c r="F482" s="1">
        <v>3105.3</v>
      </c>
      <c r="G482" s="1">
        <v>425.76</v>
      </c>
      <c r="H482" s="1">
        <v>321.10000000000002</v>
      </c>
      <c r="I482" s="1">
        <v>376.87</v>
      </c>
      <c r="J482" s="1">
        <v>242.69</v>
      </c>
      <c r="K482" s="1">
        <v>32.9</v>
      </c>
      <c r="L482" s="1">
        <v>1742</v>
      </c>
      <c r="M482" s="1">
        <v>0</v>
      </c>
      <c r="N482" s="3">
        <f t="shared" si="7"/>
        <v>113435.09000000001</v>
      </c>
    </row>
    <row r="483" spans="1:14" x14ac:dyDescent="0.25">
      <c r="A483" s="4">
        <v>480</v>
      </c>
      <c r="B483" s="2" t="s">
        <v>470</v>
      </c>
      <c r="C483" s="1">
        <f>'1ER AJUST. CUATRIMESTRAL'!C483+'JUNIO ORDINARIO'!C483</f>
        <v>219904.46000000002</v>
      </c>
      <c r="D483" s="1">
        <f>'1ER AJUST. CUATRIMESTRAL'!D483+'JUNIO ORDINARIO'!D483</f>
        <v>64487.97</v>
      </c>
      <c r="E483" s="1">
        <f>'1ER AJUST. CUATRIMESTRAL'!E483+'JUNIO ORDINARIO'!E483</f>
        <v>2427.4299999999998</v>
      </c>
      <c r="F483" s="1">
        <v>5179.1100000000006</v>
      </c>
      <c r="G483" s="1">
        <v>3412.97</v>
      </c>
      <c r="H483" s="1">
        <v>1042.3499999999999</v>
      </c>
      <c r="I483" s="1">
        <v>3045.73</v>
      </c>
      <c r="J483" s="1">
        <v>409.72</v>
      </c>
      <c r="K483" s="1">
        <v>276.77999999999997</v>
      </c>
      <c r="L483" s="1">
        <v>0</v>
      </c>
      <c r="M483" s="1">
        <v>0</v>
      </c>
      <c r="N483" s="3">
        <f t="shared" si="7"/>
        <v>300186.51999999996</v>
      </c>
    </row>
    <row r="484" spans="1:14" x14ac:dyDescent="0.25">
      <c r="A484" s="4">
        <v>481</v>
      </c>
      <c r="B484" s="2" t="s">
        <v>471</v>
      </c>
      <c r="C484" s="1">
        <f>'1ER AJUST. CUATRIMESTRAL'!C484+'JUNIO ORDINARIO'!C484</f>
        <v>355487.73</v>
      </c>
      <c r="D484" s="1">
        <f>'1ER AJUST. CUATRIMESTRAL'!D484+'JUNIO ORDINARIO'!D484</f>
        <v>58146.13</v>
      </c>
      <c r="E484" s="1">
        <f>'1ER AJUST. CUATRIMESTRAL'!E484+'JUNIO ORDINARIO'!E484</f>
        <v>3373.57</v>
      </c>
      <c r="F484" s="1">
        <v>5717.87</v>
      </c>
      <c r="G484" s="1">
        <v>4668.99</v>
      </c>
      <c r="H484" s="1">
        <v>1705.67</v>
      </c>
      <c r="I484" s="1">
        <v>5174.3500000000004</v>
      </c>
      <c r="J484" s="1">
        <v>482.8</v>
      </c>
      <c r="K484" s="1">
        <v>548.79999999999995</v>
      </c>
      <c r="L484" s="1">
        <v>6922</v>
      </c>
      <c r="M484" s="1">
        <v>0</v>
      </c>
      <c r="N484" s="3">
        <f t="shared" si="7"/>
        <v>442227.90999999992</v>
      </c>
    </row>
    <row r="485" spans="1:14" x14ac:dyDescent="0.25">
      <c r="A485" s="4">
        <v>482</v>
      </c>
      <c r="B485" s="2" t="s">
        <v>472</v>
      </c>
      <c r="C485" s="1">
        <f>'1ER AJUST. CUATRIMESTRAL'!C485+'JUNIO ORDINARIO'!C485</f>
        <v>8959253.1300000008</v>
      </c>
      <c r="D485" s="1">
        <f>'1ER AJUST. CUATRIMESTRAL'!D485+'JUNIO ORDINARIO'!D485</f>
        <v>1681525.5899999999</v>
      </c>
      <c r="E485" s="1">
        <f>'1ER AJUST. CUATRIMESTRAL'!E485+'JUNIO ORDINARIO'!E485</f>
        <v>70541.7</v>
      </c>
      <c r="F485" s="1">
        <v>92132.76999999999</v>
      </c>
      <c r="G485" s="1">
        <v>137200.66</v>
      </c>
      <c r="H485" s="1">
        <v>42906.62</v>
      </c>
      <c r="I485" s="1">
        <v>147916.04</v>
      </c>
      <c r="J485" s="1">
        <v>7657.1</v>
      </c>
      <c r="K485" s="1">
        <v>15375.16</v>
      </c>
      <c r="L485" s="1">
        <v>197527</v>
      </c>
      <c r="M485" s="1">
        <v>0</v>
      </c>
      <c r="N485" s="3">
        <f t="shared" si="7"/>
        <v>11352035.769999998</v>
      </c>
    </row>
    <row r="486" spans="1:14" x14ac:dyDescent="0.25">
      <c r="A486" s="4">
        <v>483</v>
      </c>
      <c r="B486" s="2" t="s">
        <v>473</v>
      </c>
      <c r="C486" s="1">
        <f>'1ER AJUST. CUATRIMESTRAL'!C486+'JUNIO ORDINARIO'!C486</f>
        <v>991737.2</v>
      </c>
      <c r="D486" s="1">
        <f>'1ER AJUST. CUATRIMESTRAL'!D486+'JUNIO ORDINARIO'!D486</f>
        <v>169608.95999999999</v>
      </c>
      <c r="E486" s="1">
        <f>'1ER AJUST. CUATRIMESTRAL'!E486+'JUNIO ORDINARIO'!E486</f>
        <v>8400.36</v>
      </c>
      <c r="F486" s="1">
        <v>12612.17</v>
      </c>
      <c r="G486" s="1">
        <v>26269.37</v>
      </c>
      <c r="H486" s="1">
        <v>4743.95</v>
      </c>
      <c r="I486" s="1">
        <v>21099.02</v>
      </c>
      <c r="J486" s="1">
        <v>1130.76</v>
      </c>
      <c r="K486" s="1">
        <v>1615.27</v>
      </c>
      <c r="L486" s="1">
        <v>0</v>
      </c>
      <c r="M486" s="1">
        <v>0</v>
      </c>
      <c r="N486" s="3">
        <f t="shared" si="7"/>
        <v>1237217.06</v>
      </c>
    </row>
    <row r="487" spans="1:14" x14ac:dyDescent="0.25">
      <c r="A487" s="4">
        <v>484</v>
      </c>
      <c r="B487" s="2" t="s">
        <v>474</v>
      </c>
      <c r="C487" s="1">
        <f>'1ER AJUST. CUATRIMESTRAL'!C487+'JUNIO ORDINARIO'!C487</f>
        <v>616888.06999999995</v>
      </c>
      <c r="D487" s="1">
        <f>'1ER AJUST. CUATRIMESTRAL'!D487+'JUNIO ORDINARIO'!D487</f>
        <v>171553.46</v>
      </c>
      <c r="E487" s="1">
        <f>'1ER AJUST. CUATRIMESTRAL'!E487+'JUNIO ORDINARIO'!E487</f>
        <v>5518.1200000000008</v>
      </c>
      <c r="F487" s="1">
        <v>9236.2200000000012</v>
      </c>
      <c r="G487" s="1">
        <v>11011.79</v>
      </c>
      <c r="H487" s="1">
        <v>2940.34</v>
      </c>
      <c r="I487" s="1">
        <v>10271.280000000001</v>
      </c>
      <c r="J487" s="1">
        <v>786.69</v>
      </c>
      <c r="K487" s="1">
        <v>952.81</v>
      </c>
      <c r="L487" s="1">
        <v>0</v>
      </c>
      <c r="M487" s="1">
        <v>0</v>
      </c>
      <c r="N487" s="3">
        <f t="shared" si="7"/>
        <v>829158.77999999991</v>
      </c>
    </row>
    <row r="488" spans="1:14" x14ac:dyDescent="0.25">
      <c r="A488" s="4">
        <v>485</v>
      </c>
      <c r="B488" s="2" t="s">
        <v>475</v>
      </c>
      <c r="C488" s="1">
        <f>'1ER AJUST. CUATRIMESTRAL'!C488+'JUNIO ORDINARIO'!C488</f>
        <v>362858.28</v>
      </c>
      <c r="D488" s="1">
        <f>'1ER AJUST. CUATRIMESTRAL'!D488+'JUNIO ORDINARIO'!D488</f>
        <v>83653.12999999999</v>
      </c>
      <c r="E488" s="1">
        <f>'1ER AJUST. CUATRIMESTRAL'!E488+'JUNIO ORDINARIO'!E488</f>
        <v>3768.16</v>
      </c>
      <c r="F488" s="1">
        <v>7459.95</v>
      </c>
      <c r="G488" s="1">
        <v>7911.48</v>
      </c>
      <c r="H488" s="1">
        <v>1726.78</v>
      </c>
      <c r="I488" s="1">
        <v>6247.61</v>
      </c>
      <c r="J488" s="1">
        <v>614.12</v>
      </c>
      <c r="K488" s="1">
        <v>495.99</v>
      </c>
      <c r="L488" s="1">
        <v>0</v>
      </c>
      <c r="M488" s="1">
        <v>0</v>
      </c>
      <c r="N488" s="3">
        <f t="shared" si="7"/>
        <v>474735.5</v>
      </c>
    </row>
    <row r="489" spans="1:14" x14ac:dyDescent="0.25">
      <c r="A489" s="4">
        <v>486</v>
      </c>
      <c r="B489" s="2" t="s">
        <v>581</v>
      </c>
      <c r="C489" s="1">
        <f>'1ER AJUST. CUATRIMESTRAL'!C489+'JUNIO ORDINARIO'!C489</f>
        <v>284675.76</v>
      </c>
      <c r="D489" s="1">
        <f>'1ER AJUST. CUATRIMESTRAL'!D489+'JUNIO ORDINARIO'!D489</f>
        <v>242322.65</v>
      </c>
      <c r="E489" s="1">
        <f>'1ER AJUST. CUATRIMESTRAL'!E489+'JUNIO ORDINARIO'!E489</f>
        <v>2870.11</v>
      </c>
      <c r="F489" s="1">
        <v>5995.7000000000007</v>
      </c>
      <c r="G489" s="1">
        <v>5905.88</v>
      </c>
      <c r="H489" s="1">
        <v>1338.72</v>
      </c>
      <c r="I489" s="1">
        <v>4747.08</v>
      </c>
      <c r="J489" s="1">
        <v>467.89</v>
      </c>
      <c r="K489" s="1">
        <v>369.4</v>
      </c>
      <c r="L489" s="1">
        <v>0</v>
      </c>
      <c r="M489" s="1">
        <v>0</v>
      </c>
      <c r="N489" s="3">
        <f t="shared" si="7"/>
        <v>548693.18999999994</v>
      </c>
    </row>
    <row r="490" spans="1:14" x14ac:dyDescent="0.25">
      <c r="A490" s="4">
        <v>487</v>
      </c>
      <c r="B490" s="2" t="s">
        <v>476</v>
      </c>
      <c r="C490" s="1">
        <f>'1ER AJUST. CUATRIMESTRAL'!C490+'JUNIO ORDINARIO'!C490</f>
        <v>438247.31</v>
      </c>
      <c r="D490" s="1">
        <f>'1ER AJUST. CUATRIMESTRAL'!D490+'JUNIO ORDINARIO'!D490</f>
        <v>109260.29999999999</v>
      </c>
      <c r="E490" s="1">
        <f>'1ER AJUST. CUATRIMESTRAL'!E490+'JUNIO ORDINARIO'!E490</f>
        <v>3200.32</v>
      </c>
      <c r="F490" s="1">
        <v>5513.07</v>
      </c>
      <c r="G490" s="1">
        <v>4816.2</v>
      </c>
      <c r="H490" s="1">
        <v>2059.6799999999998</v>
      </c>
      <c r="I490" s="1">
        <v>5713.37</v>
      </c>
      <c r="J490" s="1">
        <v>581.73</v>
      </c>
      <c r="K490" s="1">
        <v>631.64</v>
      </c>
      <c r="L490" s="1">
        <v>0</v>
      </c>
      <c r="M490" s="1">
        <v>0</v>
      </c>
      <c r="N490" s="3">
        <f t="shared" si="7"/>
        <v>570023.61999999988</v>
      </c>
    </row>
    <row r="491" spans="1:14" x14ac:dyDescent="0.25">
      <c r="A491" s="4">
        <v>488</v>
      </c>
      <c r="B491" s="2" t="s">
        <v>477</v>
      </c>
      <c r="C491" s="1">
        <f>'1ER AJUST. CUATRIMESTRAL'!C491+'JUNIO ORDINARIO'!C491</f>
        <v>86584.609999999986</v>
      </c>
      <c r="D491" s="1">
        <f>'1ER AJUST. CUATRIMESTRAL'!D491+'JUNIO ORDINARIO'!D491</f>
        <v>41133.800000000003</v>
      </c>
      <c r="E491" s="1">
        <f>'1ER AJUST. CUATRIMESTRAL'!E491+'JUNIO ORDINARIO'!E491</f>
        <v>1230.57</v>
      </c>
      <c r="F491" s="1">
        <v>3340.71</v>
      </c>
      <c r="G491" s="1">
        <v>316.05</v>
      </c>
      <c r="H491" s="1">
        <v>400.79</v>
      </c>
      <c r="I491" s="1">
        <v>477.62</v>
      </c>
      <c r="J491" s="1">
        <v>255.64</v>
      </c>
      <c r="K491" s="1">
        <v>59.6</v>
      </c>
      <c r="L491" s="1">
        <v>0</v>
      </c>
      <c r="M491" s="1">
        <v>0</v>
      </c>
      <c r="N491" s="3">
        <f t="shared" si="7"/>
        <v>133799.39000000001</v>
      </c>
    </row>
    <row r="492" spans="1:14" x14ac:dyDescent="0.25">
      <c r="A492" s="4">
        <v>489</v>
      </c>
      <c r="B492" s="2" t="s">
        <v>478</v>
      </c>
      <c r="C492" s="1">
        <f>'1ER AJUST. CUATRIMESTRAL'!C492+'JUNIO ORDINARIO'!C492</f>
        <v>529132.03</v>
      </c>
      <c r="D492" s="1">
        <f>'1ER AJUST. CUATRIMESTRAL'!D492+'JUNIO ORDINARIO'!D492</f>
        <v>69625.31</v>
      </c>
      <c r="E492" s="1">
        <f>'1ER AJUST. CUATRIMESTRAL'!E492+'JUNIO ORDINARIO'!E492</f>
        <v>5321.77</v>
      </c>
      <c r="F492" s="1">
        <v>10458.15</v>
      </c>
      <c r="G492" s="1">
        <v>12192.76</v>
      </c>
      <c r="H492" s="1">
        <v>2510.17</v>
      </c>
      <c r="I492" s="1">
        <v>9514.52</v>
      </c>
      <c r="J492" s="1">
        <v>854.87</v>
      </c>
      <c r="K492" s="1">
        <v>728.4</v>
      </c>
      <c r="L492" s="1">
        <v>0</v>
      </c>
      <c r="M492" s="1">
        <v>0</v>
      </c>
      <c r="N492" s="3">
        <f t="shared" si="7"/>
        <v>640337.98000000021</v>
      </c>
    </row>
    <row r="493" spans="1:14" x14ac:dyDescent="0.25">
      <c r="A493" s="4">
        <v>490</v>
      </c>
      <c r="B493" s="2" t="s">
        <v>479</v>
      </c>
      <c r="C493" s="1">
        <f>'1ER AJUST. CUATRIMESTRAL'!C493+'JUNIO ORDINARIO'!C493</f>
        <v>325519.02</v>
      </c>
      <c r="D493" s="1">
        <f>'1ER AJUST. CUATRIMESTRAL'!D493+'JUNIO ORDINARIO'!D493</f>
        <v>57540.31</v>
      </c>
      <c r="E493" s="1">
        <f>'1ER AJUST. CUATRIMESTRAL'!E493+'JUNIO ORDINARIO'!E493</f>
        <v>3360.05</v>
      </c>
      <c r="F493" s="1">
        <v>6702.54</v>
      </c>
      <c r="G493" s="1">
        <v>7407.73</v>
      </c>
      <c r="H493" s="1">
        <v>1546.32</v>
      </c>
      <c r="I493" s="1">
        <v>5764.73</v>
      </c>
      <c r="J493" s="1">
        <v>553.17999999999995</v>
      </c>
      <c r="K493" s="1">
        <v>441.39</v>
      </c>
      <c r="L493" s="1">
        <v>0</v>
      </c>
      <c r="M493" s="1">
        <v>0</v>
      </c>
      <c r="N493" s="3">
        <f t="shared" si="7"/>
        <v>408835.26999999996</v>
      </c>
    </row>
    <row r="494" spans="1:14" x14ac:dyDescent="0.25">
      <c r="A494" s="4">
        <v>491</v>
      </c>
      <c r="B494" s="2" t="s">
        <v>480</v>
      </c>
      <c r="C494" s="1">
        <f>'1ER AJUST. CUATRIMESTRAL'!C494+'JUNIO ORDINARIO'!C494</f>
        <v>502252.48</v>
      </c>
      <c r="D494" s="1">
        <f>'1ER AJUST. CUATRIMESTRAL'!D494+'JUNIO ORDINARIO'!D494</f>
        <v>133521.19</v>
      </c>
      <c r="E494" s="1">
        <f>'1ER AJUST. CUATRIMESTRAL'!E494+'JUNIO ORDINARIO'!E494</f>
        <v>4580.9399999999996</v>
      </c>
      <c r="F494" s="1">
        <v>7239.8700000000008</v>
      </c>
      <c r="G494" s="1">
        <v>12143.16</v>
      </c>
      <c r="H494" s="1">
        <v>2415.19</v>
      </c>
      <c r="I494" s="1">
        <v>9952.52</v>
      </c>
      <c r="J494" s="1">
        <v>684.77</v>
      </c>
      <c r="K494" s="1">
        <v>802.49</v>
      </c>
      <c r="L494" s="1">
        <v>35591</v>
      </c>
      <c r="M494" s="1">
        <v>0</v>
      </c>
      <c r="N494" s="3">
        <f t="shared" si="7"/>
        <v>709183.60999999987</v>
      </c>
    </row>
    <row r="495" spans="1:14" x14ac:dyDescent="0.25">
      <c r="A495" s="4">
        <v>492</v>
      </c>
      <c r="B495" s="2" t="s">
        <v>481</v>
      </c>
      <c r="C495" s="1">
        <f>'1ER AJUST. CUATRIMESTRAL'!C495+'JUNIO ORDINARIO'!C495</f>
        <v>416618.20999999996</v>
      </c>
      <c r="D495" s="1">
        <f>'1ER AJUST. CUATRIMESTRAL'!D495+'JUNIO ORDINARIO'!D495</f>
        <v>112833.36</v>
      </c>
      <c r="E495" s="1">
        <f>'1ER AJUST. CUATRIMESTRAL'!E495+'JUNIO ORDINARIO'!E495</f>
        <v>4744.6399999999994</v>
      </c>
      <c r="F495" s="1">
        <v>10823.29</v>
      </c>
      <c r="G495" s="1">
        <v>6921.19</v>
      </c>
      <c r="H495" s="1">
        <v>1958.98</v>
      </c>
      <c r="I495" s="1">
        <v>5715.41</v>
      </c>
      <c r="J495" s="1">
        <v>899.91</v>
      </c>
      <c r="K495" s="1">
        <v>474.12</v>
      </c>
      <c r="L495" s="1">
        <v>12485</v>
      </c>
      <c r="M495" s="1">
        <v>0</v>
      </c>
      <c r="N495" s="3">
        <f t="shared" si="7"/>
        <v>573474.11</v>
      </c>
    </row>
    <row r="496" spans="1:14" x14ac:dyDescent="0.25">
      <c r="A496" s="4">
        <v>493</v>
      </c>
      <c r="B496" s="2" t="s">
        <v>482</v>
      </c>
      <c r="C496" s="1">
        <f>'1ER AJUST. CUATRIMESTRAL'!C496+'JUNIO ORDINARIO'!C496</f>
        <v>121490.76</v>
      </c>
      <c r="D496" s="1">
        <f>'1ER AJUST. CUATRIMESTRAL'!D496+'JUNIO ORDINARIO'!D496</f>
        <v>50467.24</v>
      </c>
      <c r="E496" s="1">
        <f>'1ER AJUST. CUATRIMESTRAL'!E496+'JUNIO ORDINARIO'!E496</f>
        <v>1382.7</v>
      </c>
      <c r="F496" s="1">
        <v>3033.16</v>
      </c>
      <c r="G496" s="1">
        <v>1321.27</v>
      </c>
      <c r="H496" s="1">
        <v>575.25</v>
      </c>
      <c r="I496" s="1">
        <v>1423.59</v>
      </c>
      <c r="J496" s="1">
        <v>250.81</v>
      </c>
      <c r="K496" s="1">
        <v>146.47999999999999</v>
      </c>
      <c r="L496" s="1">
        <v>1744</v>
      </c>
      <c r="M496" s="1">
        <v>0</v>
      </c>
      <c r="N496" s="3">
        <f t="shared" si="7"/>
        <v>181835.26</v>
      </c>
    </row>
    <row r="497" spans="1:14" x14ac:dyDescent="0.25">
      <c r="A497" s="4">
        <v>494</v>
      </c>
      <c r="B497" s="2" t="s">
        <v>483</v>
      </c>
      <c r="C497" s="1">
        <f>'1ER AJUST. CUATRIMESTRAL'!C497+'JUNIO ORDINARIO'!C497</f>
        <v>602085</v>
      </c>
      <c r="D497" s="1">
        <f>'1ER AJUST. CUATRIMESTRAL'!D497+'JUNIO ORDINARIO'!D497</f>
        <v>99673.85</v>
      </c>
      <c r="E497" s="1">
        <f>'1ER AJUST. CUATRIMESTRAL'!E497+'JUNIO ORDINARIO'!E497</f>
        <v>5733.32</v>
      </c>
      <c r="F497" s="1">
        <v>9553.5</v>
      </c>
      <c r="G497" s="1">
        <v>15855.69</v>
      </c>
      <c r="H497" s="1">
        <v>2895.9</v>
      </c>
      <c r="I497" s="1">
        <v>12233.17</v>
      </c>
      <c r="J497" s="1">
        <v>842.55</v>
      </c>
      <c r="K497" s="1">
        <v>938.84</v>
      </c>
      <c r="L497" s="1">
        <v>0</v>
      </c>
      <c r="M497" s="1">
        <v>0</v>
      </c>
      <c r="N497" s="3">
        <f t="shared" si="7"/>
        <v>749811.82</v>
      </c>
    </row>
    <row r="498" spans="1:14" x14ac:dyDescent="0.25">
      <c r="A498" s="4">
        <v>495</v>
      </c>
      <c r="B498" s="2" t="s">
        <v>484</v>
      </c>
      <c r="C498" s="1">
        <f>'1ER AJUST. CUATRIMESTRAL'!C498+'JUNIO ORDINARIO'!C498</f>
        <v>376320.36000000004</v>
      </c>
      <c r="D498" s="1">
        <f>'1ER AJUST. CUATRIMESTRAL'!D498+'JUNIO ORDINARIO'!D498</f>
        <v>58101.2</v>
      </c>
      <c r="E498" s="1">
        <f>'1ER AJUST. CUATRIMESTRAL'!E498+'JUNIO ORDINARIO'!E498</f>
        <v>3929.54</v>
      </c>
      <c r="F498" s="1">
        <v>7664.91</v>
      </c>
      <c r="G498" s="1">
        <v>7675.39</v>
      </c>
      <c r="H498" s="1">
        <v>1795.85</v>
      </c>
      <c r="I498" s="1">
        <v>6276.96</v>
      </c>
      <c r="J498" s="1">
        <v>630.77</v>
      </c>
      <c r="K498" s="1">
        <v>522.01</v>
      </c>
      <c r="L498" s="1">
        <v>0</v>
      </c>
      <c r="M498" s="1">
        <v>0</v>
      </c>
      <c r="N498" s="3">
        <f t="shared" si="7"/>
        <v>462916.99000000005</v>
      </c>
    </row>
    <row r="499" spans="1:14" x14ac:dyDescent="0.25">
      <c r="A499" s="4">
        <v>496</v>
      </c>
      <c r="B499" s="2" t="s">
        <v>485</v>
      </c>
      <c r="C499" s="1">
        <f>'1ER AJUST. CUATRIMESTRAL'!C499+'JUNIO ORDINARIO'!C499</f>
        <v>214384.86000000002</v>
      </c>
      <c r="D499" s="1">
        <f>'1ER AJUST. CUATRIMESTRAL'!D499+'JUNIO ORDINARIO'!D499</f>
        <v>45075.66</v>
      </c>
      <c r="E499" s="1">
        <f>'1ER AJUST. CUATRIMESTRAL'!E499+'JUNIO ORDINARIO'!E499</f>
        <v>2232.81</v>
      </c>
      <c r="F499" s="1">
        <v>4603.71</v>
      </c>
      <c r="G499" s="1">
        <v>4565.55</v>
      </c>
      <c r="H499" s="1">
        <v>1014.45</v>
      </c>
      <c r="I499" s="1">
        <v>3669.29</v>
      </c>
      <c r="J499" s="1">
        <v>375.75</v>
      </c>
      <c r="K499" s="1">
        <v>280.94</v>
      </c>
      <c r="L499" s="1">
        <v>0</v>
      </c>
      <c r="M499" s="1">
        <v>0</v>
      </c>
      <c r="N499" s="3">
        <f t="shared" si="7"/>
        <v>276203.02</v>
      </c>
    </row>
    <row r="500" spans="1:14" x14ac:dyDescent="0.25">
      <c r="A500" s="4">
        <v>497</v>
      </c>
      <c r="B500" s="2" t="s">
        <v>486</v>
      </c>
      <c r="C500" s="1">
        <f>'1ER AJUST. CUATRIMESTRAL'!C500+'JUNIO ORDINARIO'!C500</f>
        <v>454460.21</v>
      </c>
      <c r="D500" s="1">
        <f>'1ER AJUST. CUATRIMESTRAL'!D500+'JUNIO ORDINARIO'!D500</f>
        <v>86406.13</v>
      </c>
      <c r="E500" s="1">
        <f>'1ER AJUST. CUATRIMESTRAL'!E500+'JUNIO ORDINARIO'!E500</f>
        <v>4617.4000000000005</v>
      </c>
      <c r="F500" s="1">
        <v>8927.5399999999991</v>
      </c>
      <c r="G500" s="1">
        <v>10779.14</v>
      </c>
      <c r="H500" s="1">
        <v>2163.8200000000002</v>
      </c>
      <c r="I500" s="1">
        <v>8240.2000000000007</v>
      </c>
      <c r="J500" s="1">
        <v>747.96</v>
      </c>
      <c r="K500" s="1">
        <v>634.51</v>
      </c>
      <c r="L500" s="1">
        <v>27066</v>
      </c>
      <c r="M500" s="1">
        <v>0</v>
      </c>
      <c r="N500" s="3">
        <f t="shared" si="7"/>
        <v>604042.91</v>
      </c>
    </row>
    <row r="501" spans="1:14" x14ac:dyDescent="0.25">
      <c r="A501" s="4">
        <v>498</v>
      </c>
      <c r="B501" s="2" t="s">
        <v>487</v>
      </c>
      <c r="C501" s="1">
        <f>'1ER AJUST. CUATRIMESTRAL'!C501+'JUNIO ORDINARIO'!C501</f>
        <v>839520.87999999989</v>
      </c>
      <c r="D501" s="1">
        <f>'1ER AJUST. CUATRIMESTRAL'!D501+'JUNIO ORDINARIO'!D501</f>
        <v>110427.8</v>
      </c>
      <c r="E501" s="1">
        <f>'1ER AJUST. CUATRIMESTRAL'!E501+'JUNIO ORDINARIO'!E501</f>
        <v>8022.1100000000006</v>
      </c>
      <c r="F501" s="1">
        <v>13255.86</v>
      </c>
      <c r="G501" s="1">
        <v>19247.98</v>
      </c>
      <c r="H501" s="1">
        <v>4043.94</v>
      </c>
      <c r="I501" s="1">
        <v>15764.92</v>
      </c>
      <c r="J501" s="1">
        <v>1226.21</v>
      </c>
      <c r="K501" s="1">
        <v>1313.92</v>
      </c>
      <c r="L501" s="1">
        <v>0</v>
      </c>
      <c r="M501" s="1">
        <v>318024.27</v>
      </c>
      <c r="N501" s="3">
        <f t="shared" si="7"/>
        <v>1330847.8899999999</v>
      </c>
    </row>
    <row r="502" spans="1:14" x14ac:dyDescent="0.25">
      <c r="A502" s="4">
        <v>499</v>
      </c>
      <c r="B502" s="2" t="s">
        <v>488</v>
      </c>
      <c r="C502" s="1">
        <f>'1ER AJUST. CUATRIMESTRAL'!C502+'JUNIO ORDINARIO'!C502</f>
        <v>421292.3</v>
      </c>
      <c r="D502" s="1">
        <f>'1ER AJUST. CUATRIMESTRAL'!D502+'JUNIO ORDINARIO'!D502</f>
        <v>85804.11</v>
      </c>
      <c r="E502" s="1">
        <f>'1ER AJUST. CUATRIMESTRAL'!E502+'JUNIO ORDINARIO'!E502</f>
        <v>3526.2</v>
      </c>
      <c r="F502" s="1">
        <v>4863.41</v>
      </c>
      <c r="G502" s="1">
        <v>4642.53</v>
      </c>
      <c r="H502" s="1">
        <v>2027.01</v>
      </c>
      <c r="I502" s="1">
        <v>6102.43</v>
      </c>
      <c r="J502" s="1">
        <v>504.16</v>
      </c>
      <c r="K502" s="1">
        <v>709.84</v>
      </c>
      <c r="L502" s="1">
        <v>0</v>
      </c>
      <c r="M502" s="1">
        <v>0</v>
      </c>
      <c r="N502" s="3">
        <f t="shared" si="7"/>
        <v>529471.99</v>
      </c>
    </row>
    <row r="503" spans="1:14" x14ac:dyDescent="0.25">
      <c r="A503" s="4">
        <v>500</v>
      </c>
      <c r="B503" s="2" t="s">
        <v>489</v>
      </c>
      <c r="C503" s="1">
        <f>'1ER AJUST. CUATRIMESTRAL'!C503+'JUNIO ORDINARIO'!C503</f>
        <v>918304.98</v>
      </c>
      <c r="D503" s="1">
        <f>'1ER AJUST. CUATRIMESTRAL'!D503+'JUNIO ORDINARIO'!D503</f>
        <v>284048.84000000003</v>
      </c>
      <c r="E503" s="1">
        <f>'1ER AJUST. CUATRIMESTRAL'!E503+'JUNIO ORDINARIO'!E503</f>
        <v>8461.24</v>
      </c>
      <c r="F503" s="1">
        <v>13366.13</v>
      </c>
      <c r="G503" s="1">
        <v>19800.740000000002</v>
      </c>
      <c r="H503" s="1">
        <v>4421.33</v>
      </c>
      <c r="I503" s="1">
        <v>17106.34</v>
      </c>
      <c r="J503" s="1">
        <v>1179.94</v>
      </c>
      <c r="K503" s="1">
        <v>1474.8</v>
      </c>
      <c r="L503" s="1">
        <v>0</v>
      </c>
      <c r="M503" s="1">
        <v>0</v>
      </c>
      <c r="N503" s="3">
        <f t="shared" si="7"/>
        <v>1268164.3400000001</v>
      </c>
    </row>
    <row r="504" spans="1:14" x14ac:dyDescent="0.25">
      <c r="A504" s="4">
        <v>501</v>
      </c>
      <c r="B504" s="2" t="s">
        <v>490</v>
      </c>
      <c r="C504" s="1">
        <f>'1ER AJUST. CUATRIMESTRAL'!C504+'JUNIO ORDINARIO'!C504</f>
        <v>147477.96999999997</v>
      </c>
      <c r="D504" s="1">
        <f>'1ER AJUST. CUATRIMESTRAL'!D504+'JUNIO ORDINARIO'!D504</f>
        <v>59535.369999999995</v>
      </c>
      <c r="E504" s="1">
        <f>'1ER AJUST. CUATRIMESTRAL'!E504+'JUNIO ORDINARIO'!E504</f>
        <v>1819.82</v>
      </c>
      <c r="F504" s="1">
        <v>4347.68</v>
      </c>
      <c r="G504" s="1">
        <v>2451.64</v>
      </c>
      <c r="H504" s="1">
        <v>693.56</v>
      </c>
      <c r="I504" s="1">
        <v>1964.38</v>
      </c>
      <c r="J504" s="1">
        <v>338.45</v>
      </c>
      <c r="K504" s="1">
        <v>153.46</v>
      </c>
      <c r="L504" s="1">
        <v>0</v>
      </c>
      <c r="M504" s="1">
        <v>0</v>
      </c>
      <c r="N504" s="3">
        <f t="shared" si="7"/>
        <v>218782.33</v>
      </c>
    </row>
    <row r="505" spans="1:14" x14ac:dyDescent="0.25">
      <c r="A505" s="4">
        <v>502</v>
      </c>
      <c r="B505" s="2" t="s">
        <v>582</v>
      </c>
      <c r="C505" s="1">
        <f>'1ER AJUST. CUATRIMESTRAL'!C505+'JUNIO ORDINARIO'!C505</f>
        <v>538224.48</v>
      </c>
      <c r="D505" s="1">
        <f>'1ER AJUST. CUATRIMESTRAL'!D505+'JUNIO ORDINARIO'!D505</f>
        <v>62052.6</v>
      </c>
      <c r="E505" s="1">
        <f>'1ER AJUST. CUATRIMESTRAL'!E505+'JUNIO ORDINARIO'!E505</f>
        <v>5254.3</v>
      </c>
      <c r="F505" s="1">
        <v>10046.92</v>
      </c>
      <c r="G505" s="1">
        <v>13056.37</v>
      </c>
      <c r="H505" s="1">
        <v>2554.5500000000002</v>
      </c>
      <c r="I505" s="1">
        <v>9863.4</v>
      </c>
      <c r="J505" s="1">
        <v>891.36</v>
      </c>
      <c r="K505" s="1">
        <v>755.11</v>
      </c>
      <c r="L505" s="1">
        <v>0</v>
      </c>
      <c r="M505" s="1">
        <v>0</v>
      </c>
      <c r="N505" s="3">
        <f t="shared" si="7"/>
        <v>642699.09000000008</v>
      </c>
    </row>
    <row r="506" spans="1:14" x14ac:dyDescent="0.25">
      <c r="A506" s="4">
        <v>503</v>
      </c>
      <c r="B506" s="2" t="s">
        <v>491</v>
      </c>
      <c r="C506" s="1">
        <f>'1ER AJUST. CUATRIMESTRAL'!C506+'JUNIO ORDINARIO'!C506</f>
        <v>178708.83</v>
      </c>
      <c r="D506" s="1">
        <f>'1ER AJUST. CUATRIMESTRAL'!D506+'JUNIO ORDINARIO'!D506</f>
        <v>53471.25</v>
      </c>
      <c r="E506" s="1">
        <f>'1ER AJUST. CUATRIMESTRAL'!E506+'JUNIO ORDINARIO'!E506</f>
        <v>2016.71</v>
      </c>
      <c r="F506" s="1">
        <v>5527.38</v>
      </c>
      <c r="G506" s="1">
        <v>1029.76</v>
      </c>
      <c r="H506" s="1">
        <v>807.44</v>
      </c>
      <c r="I506" s="1">
        <v>1280.08</v>
      </c>
      <c r="J506" s="1">
        <v>409.2</v>
      </c>
      <c r="K506" s="1">
        <v>144.58000000000001</v>
      </c>
      <c r="L506" s="1">
        <v>0</v>
      </c>
      <c r="M506" s="1">
        <v>0</v>
      </c>
      <c r="N506" s="3">
        <f t="shared" si="7"/>
        <v>243395.22999999998</v>
      </c>
    </row>
    <row r="507" spans="1:14" x14ac:dyDescent="0.25">
      <c r="A507" s="4">
        <v>504</v>
      </c>
      <c r="B507" s="2" t="s">
        <v>583</v>
      </c>
      <c r="C507" s="1">
        <f>'1ER AJUST. CUATRIMESTRAL'!C507+'JUNIO ORDINARIO'!C507</f>
        <v>323356.32000000007</v>
      </c>
      <c r="D507" s="1">
        <f>'1ER AJUST. CUATRIMESTRAL'!D507+'JUNIO ORDINARIO'!D507</f>
        <v>104111.79000000001</v>
      </c>
      <c r="E507" s="1">
        <f>'1ER AJUST. CUATRIMESTRAL'!E507+'JUNIO ORDINARIO'!E507</f>
        <v>3056.2200000000003</v>
      </c>
      <c r="F507" s="1">
        <v>5641.62</v>
      </c>
      <c r="G507" s="1">
        <v>3881.46</v>
      </c>
      <c r="H507" s="1">
        <v>1535.01</v>
      </c>
      <c r="I507" s="1">
        <v>4384.82</v>
      </c>
      <c r="J507" s="1">
        <v>464.93</v>
      </c>
      <c r="K507" s="1">
        <v>468.7</v>
      </c>
      <c r="L507" s="1">
        <v>19812</v>
      </c>
      <c r="M507" s="1">
        <v>0</v>
      </c>
      <c r="N507" s="3">
        <f t="shared" si="7"/>
        <v>466712.87000000011</v>
      </c>
    </row>
    <row r="508" spans="1:14" x14ac:dyDescent="0.25">
      <c r="A508" s="4">
        <v>505</v>
      </c>
      <c r="B508" s="2" t="s">
        <v>492</v>
      </c>
      <c r="C508" s="1">
        <f>'1ER AJUST. CUATRIMESTRAL'!C508+'JUNIO ORDINARIO'!C508</f>
        <v>2097775.7399999998</v>
      </c>
      <c r="D508" s="1">
        <f>'1ER AJUST. CUATRIMESTRAL'!D508+'JUNIO ORDINARIO'!D508</f>
        <v>100732.41</v>
      </c>
      <c r="E508" s="1">
        <f>'1ER AJUST. CUATRIMESTRAL'!E508+'JUNIO ORDINARIO'!E508</f>
        <v>14900.09</v>
      </c>
      <c r="F508" s="1">
        <v>4438.6000000000004</v>
      </c>
      <c r="G508" s="1">
        <v>18499.349999999999</v>
      </c>
      <c r="H508" s="1">
        <v>10427.450000000001</v>
      </c>
      <c r="I508" s="1">
        <v>33691.660000000003</v>
      </c>
      <c r="J508" s="1">
        <v>897.62</v>
      </c>
      <c r="K508" s="1">
        <v>4498.8100000000004</v>
      </c>
      <c r="L508" s="1">
        <v>22248</v>
      </c>
      <c r="M508" s="1">
        <v>0</v>
      </c>
      <c r="N508" s="3">
        <f t="shared" si="7"/>
        <v>2308109.7300000004</v>
      </c>
    </row>
    <row r="509" spans="1:14" x14ac:dyDescent="0.25">
      <c r="A509" s="4">
        <v>506</v>
      </c>
      <c r="B509" s="2" t="s">
        <v>493</v>
      </c>
      <c r="C509" s="1">
        <f>'1ER AJUST. CUATRIMESTRAL'!C509+'JUNIO ORDINARIO'!C509</f>
        <v>222046.86</v>
      </c>
      <c r="D509" s="1">
        <f>'1ER AJUST. CUATRIMESTRAL'!D509+'JUNIO ORDINARIO'!D509</f>
        <v>63726.23</v>
      </c>
      <c r="E509" s="1">
        <f>'1ER AJUST. CUATRIMESTRAL'!E509+'JUNIO ORDINARIO'!E509</f>
        <v>2228.7400000000002</v>
      </c>
      <c r="F509" s="1">
        <v>3726.1699999999996</v>
      </c>
      <c r="G509" s="1">
        <v>1953.41</v>
      </c>
      <c r="H509" s="1">
        <v>1075.55</v>
      </c>
      <c r="I509" s="1">
        <v>2835.15</v>
      </c>
      <c r="J509" s="1">
        <v>317.20999999999998</v>
      </c>
      <c r="K509" s="1">
        <v>348.57</v>
      </c>
      <c r="L509" s="1">
        <v>8844</v>
      </c>
      <c r="M509" s="1">
        <v>0</v>
      </c>
      <c r="N509" s="3">
        <f t="shared" si="7"/>
        <v>307101.88999999996</v>
      </c>
    </row>
    <row r="510" spans="1:14" x14ac:dyDescent="0.25">
      <c r="A510" s="4">
        <v>507</v>
      </c>
      <c r="B510" s="2" t="s">
        <v>494</v>
      </c>
      <c r="C510" s="1">
        <f>'1ER AJUST. CUATRIMESTRAL'!C510+'JUNIO ORDINARIO'!C510</f>
        <v>380656.57</v>
      </c>
      <c r="D510" s="1">
        <f>'1ER AJUST. CUATRIMESTRAL'!D510+'JUNIO ORDINARIO'!D510</f>
        <v>73441.72</v>
      </c>
      <c r="E510" s="1">
        <f>'1ER AJUST. CUATRIMESTRAL'!E510+'JUNIO ORDINARIO'!E510</f>
        <v>3768.6</v>
      </c>
      <c r="F510" s="1">
        <v>6917.21</v>
      </c>
      <c r="G510" s="1">
        <v>7831.6</v>
      </c>
      <c r="H510" s="1">
        <v>1818.94</v>
      </c>
      <c r="I510" s="1">
        <v>6604.25</v>
      </c>
      <c r="J510" s="1">
        <v>581.97</v>
      </c>
      <c r="K510" s="1">
        <v>555.54999999999995</v>
      </c>
      <c r="L510" s="1">
        <v>0</v>
      </c>
      <c r="M510" s="1">
        <v>0</v>
      </c>
      <c r="N510" s="3">
        <f t="shared" si="7"/>
        <v>482176.41</v>
      </c>
    </row>
    <row r="511" spans="1:14" x14ac:dyDescent="0.25">
      <c r="A511" s="4">
        <v>508</v>
      </c>
      <c r="B511" s="2" t="s">
        <v>495</v>
      </c>
      <c r="C511" s="1">
        <f>'1ER AJUST. CUATRIMESTRAL'!C511+'JUNIO ORDINARIO'!C511</f>
        <v>249229.12999999998</v>
      </c>
      <c r="D511" s="1">
        <f>'1ER AJUST. CUATRIMESTRAL'!D511+'JUNIO ORDINARIO'!D511</f>
        <v>57964.27</v>
      </c>
      <c r="E511" s="1">
        <f>'1ER AJUST. CUATRIMESTRAL'!E511+'JUNIO ORDINARIO'!E511</f>
        <v>2233.9499999999998</v>
      </c>
      <c r="F511" s="1">
        <v>3539.25</v>
      </c>
      <c r="G511" s="1">
        <v>3918.41</v>
      </c>
      <c r="H511" s="1">
        <v>1194.8399999999999</v>
      </c>
      <c r="I511" s="1">
        <v>4023.96</v>
      </c>
      <c r="J511" s="1">
        <v>296.57</v>
      </c>
      <c r="K511" s="1">
        <v>398.7</v>
      </c>
      <c r="L511" s="1">
        <v>0</v>
      </c>
      <c r="M511" s="1">
        <v>0</v>
      </c>
      <c r="N511" s="3">
        <f t="shared" si="7"/>
        <v>322799.08</v>
      </c>
    </row>
    <row r="512" spans="1:14" x14ac:dyDescent="0.25">
      <c r="A512" s="4">
        <v>509</v>
      </c>
      <c r="B512" s="2" t="s">
        <v>496</v>
      </c>
      <c r="C512" s="1">
        <f>'1ER AJUST. CUATRIMESTRAL'!C512+'JUNIO ORDINARIO'!C512</f>
        <v>1209573.71</v>
      </c>
      <c r="D512" s="1">
        <f>'1ER AJUST. CUATRIMESTRAL'!D512+'JUNIO ORDINARIO'!D512</f>
        <v>306462.3</v>
      </c>
      <c r="E512" s="1">
        <f>'1ER AJUST. CUATRIMESTRAL'!E512+'JUNIO ORDINARIO'!E512</f>
        <v>10201.52</v>
      </c>
      <c r="F512" s="1">
        <v>13884.190000000002</v>
      </c>
      <c r="G512" s="1">
        <v>28938.37</v>
      </c>
      <c r="H512" s="1">
        <v>5830.9</v>
      </c>
      <c r="I512" s="1">
        <v>24151.74</v>
      </c>
      <c r="J512" s="1">
        <v>1294.6500000000001</v>
      </c>
      <c r="K512" s="1">
        <v>2062.06</v>
      </c>
      <c r="L512" s="1">
        <v>83943</v>
      </c>
      <c r="M512" s="1">
        <v>0</v>
      </c>
      <c r="N512" s="3">
        <f t="shared" si="7"/>
        <v>1686342.44</v>
      </c>
    </row>
    <row r="513" spans="1:14" x14ac:dyDescent="0.25">
      <c r="A513" s="4">
        <v>510</v>
      </c>
      <c r="B513" s="2" t="s">
        <v>497</v>
      </c>
      <c r="C513" s="1">
        <f>'1ER AJUST. CUATRIMESTRAL'!C513+'JUNIO ORDINARIO'!C513</f>
        <v>153888.57</v>
      </c>
      <c r="D513" s="1">
        <f>'1ER AJUST. CUATRIMESTRAL'!D513+'JUNIO ORDINARIO'!D513</f>
        <v>35449.599999999999</v>
      </c>
      <c r="E513" s="1">
        <f>'1ER AJUST. CUATRIMESTRAL'!E513+'JUNIO ORDINARIO'!E513</f>
        <v>1962.96</v>
      </c>
      <c r="F513" s="1">
        <v>4809.25</v>
      </c>
      <c r="G513" s="1">
        <v>1887.12</v>
      </c>
      <c r="H513" s="1">
        <v>722.26</v>
      </c>
      <c r="I513" s="1">
        <v>1685.82</v>
      </c>
      <c r="J513" s="1">
        <v>370.09</v>
      </c>
      <c r="K513" s="1">
        <v>150.78</v>
      </c>
      <c r="L513" s="1">
        <v>3369</v>
      </c>
      <c r="M513" s="1">
        <v>0</v>
      </c>
      <c r="N513" s="3">
        <f t="shared" si="7"/>
        <v>204295.45</v>
      </c>
    </row>
    <row r="514" spans="1:14" x14ac:dyDescent="0.25">
      <c r="A514" s="4">
        <v>511</v>
      </c>
      <c r="B514" s="2" t="s">
        <v>498</v>
      </c>
      <c r="C514" s="1">
        <f>'1ER AJUST. CUATRIMESTRAL'!C514+'JUNIO ORDINARIO'!C514</f>
        <v>393059.73</v>
      </c>
      <c r="D514" s="1">
        <f>'1ER AJUST. CUATRIMESTRAL'!D514+'JUNIO ORDINARIO'!D514</f>
        <v>135456.79999999999</v>
      </c>
      <c r="E514" s="1">
        <f>'1ER AJUST. CUATRIMESTRAL'!E514+'JUNIO ORDINARIO'!E514</f>
        <v>3937.27</v>
      </c>
      <c r="F514" s="1">
        <v>7492.92</v>
      </c>
      <c r="G514" s="1">
        <v>8412.5499999999993</v>
      </c>
      <c r="H514" s="1">
        <v>1872.26</v>
      </c>
      <c r="I514" s="1">
        <v>6811</v>
      </c>
      <c r="J514" s="1">
        <v>621.44000000000005</v>
      </c>
      <c r="K514" s="1">
        <v>556.87</v>
      </c>
      <c r="L514" s="1">
        <v>0</v>
      </c>
      <c r="M514" s="1">
        <v>0</v>
      </c>
      <c r="N514" s="3">
        <f t="shared" si="7"/>
        <v>558220.84000000008</v>
      </c>
    </row>
    <row r="515" spans="1:14" x14ac:dyDescent="0.25">
      <c r="A515" s="4">
        <v>512</v>
      </c>
      <c r="B515" s="2" t="s">
        <v>499</v>
      </c>
      <c r="C515" s="1">
        <f>'1ER AJUST. CUATRIMESTRAL'!C515+'JUNIO ORDINARIO'!C515</f>
        <v>161886.26</v>
      </c>
      <c r="D515" s="1">
        <f>'1ER AJUST. CUATRIMESTRAL'!D515+'JUNIO ORDINARIO'!D515</f>
        <v>44600.800000000003</v>
      </c>
      <c r="E515" s="1">
        <f>'1ER AJUST. CUATRIMESTRAL'!E515+'JUNIO ORDINARIO'!E515</f>
        <v>2017.31</v>
      </c>
      <c r="F515" s="1">
        <v>4816.51</v>
      </c>
      <c r="G515" s="1">
        <v>2730.29</v>
      </c>
      <c r="H515" s="1">
        <v>762.01</v>
      </c>
      <c r="I515" s="1">
        <v>2161.14</v>
      </c>
      <c r="J515" s="1">
        <v>373.3</v>
      </c>
      <c r="K515" s="1">
        <v>168.23</v>
      </c>
      <c r="L515" s="1">
        <v>1364</v>
      </c>
      <c r="M515" s="1">
        <v>0</v>
      </c>
      <c r="N515" s="3">
        <f t="shared" si="7"/>
        <v>220879.85000000003</v>
      </c>
    </row>
    <row r="516" spans="1:14" x14ac:dyDescent="0.25">
      <c r="A516" s="4">
        <v>513</v>
      </c>
      <c r="B516" s="2" t="s">
        <v>500</v>
      </c>
      <c r="C516" s="1">
        <f>'1ER AJUST. CUATRIMESTRAL'!C516+'JUNIO ORDINARIO'!C516</f>
        <v>855580.16999999993</v>
      </c>
      <c r="D516" s="1">
        <f>'1ER AJUST. CUATRIMESTRAL'!D516+'JUNIO ORDINARIO'!D516</f>
        <v>80520.399999999994</v>
      </c>
      <c r="E516" s="1">
        <f>'1ER AJUST. CUATRIMESTRAL'!E516+'JUNIO ORDINARIO'!E516</f>
        <v>7928.42</v>
      </c>
      <c r="F516" s="1">
        <v>13065.48</v>
      </c>
      <c r="G516" s="1">
        <v>22103.62</v>
      </c>
      <c r="H516" s="1">
        <v>4104.66</v>
      </c>
      <c r="I516" s="1">
        <v>17495.95</v>
      </c>
      <c r="J516" s="1">
        <v>1144.94</v>
      </c>
      <c r="K516" s="1">
        <v>1339.43</v>
      </c>
      <c r="L516" s="1">
        <v>0</v>
      </c>
      <c r="M516" s="1">
        <v>0</v>
      </c>
      <c r="N516" s="3">
        <f t="shared" ref="N516:N574" si="8">SUM(C516:M516)</f>
        <v>1003283.07</v>
      </c>
    </row>
    <row r="517" spans="1:14" x14ac:dyDescent="0.25">
      <c r="A517" s="4">
        <v>514</v>
      </c>
      <c r="B517" s="2" t="s">
        <v>501</v>
      </c>
      <c r="C517" s="1">
        <f>'1ER AJUST. CUATRIMESTRAL'!C517+'JUNIO ORDINARIO'!C517</f>
        <v>176526.91</v>
      </c>
      <c r="D517" s="1">
        <f>'1ER AJUST. CUATRIMESTRAL'!D517+'JUNIO ORDINARIO'!D517</f>
        <v>80105.850000000006</v>
      </c>
      <c r="E517" s="1">
        <f>'1ER AJUST. CUATRIMESTRAL'!E517+'JUNIO ORDINARIO'!E517</f>
        <v>2258.0500000000002</v>
      </c>
      <c r="F517" s="1">
        <v>5540.07</v>
      </c>
      <c r="G517" s="1">
        <v>2385.6</v>
      </c>
      <c r="H517" s="1">
        <v>828.56</v>
      </c>
      <c r="I517" s="1">
        <v>2005.99</v>
      </c>
      <c r="J517" s="1">
        <v>427.98</v>
      </c>
      <c r="K517" s="1">
        <v>172.17</v>
      </c>
      <c r="L517" s="1">
        <v>4648</v>
      </c>
      <c r="M517" s="1">
        <v>0</v>
      </c>
      <c r="N517" s="3">
        <f t="shared" si="8"/>
        <v>274899.17999999993</v>
      </c>
    </row>
    <row r="518" spans="1:14" x14ac:dyDescent="0.25">
      <c r="A518" s="4">
        <v>515</v>
      </c>
      <c r="B518" s="2" t="s">
        <v>502</v>
      </c>
      <c r="C518" s="1">
        <f>'1ER AJUST. CUATRIMESTRAL'!C518+'JUNIO ORDINARIO'!C518</f>
        <v>11175192.189999999</v>
      </c>
      <c r="D518" s="1">
        <f>'1ER AJUST. CUATRIMESTRAL'!D518+'JUNIO ORDINARIO'!D518</f>
        <v>2141390.41</v>
      </c>
      <c r="E518" s="1">
        <f>'1ER AJUST. CUATRIMESTRAL'!E518+'JUNIO ORDINARIO'!E518</f>
        <v>87427.76</v>
      </c>
      <c r="F518" s="1">
        <v>87219.450000000012</v>
      </c>
      <c r="G518" s="1">
        <v>163992.35</v>
      </c>
      <c r="H518" s="1">
        <v>54405.26</v>
      </c>
      <c r="I518" s="1">
        <v>191758.16</v>
      </c>
      <c r="J518" s="1">
        <v>9050.9699999999993</v>
      </c>
      <c r="K518" s="1">
        <v>20852.669999999998</v>
      </c>
      <c r="L518" s="1">
        <v>546877</v>
      </c>
      <c r="M518" s="1">
        <v>0</v>
      </c>
      <c r="N518" s="3">
        <f t="shared" si="8"/>
        <v>14478166.219999999</v>
      </c>
    </row>
    <row r="519" spans="1:14" x14ac:dyDescent="0.25">
      <c r="A519" s="4">
        <v>516</v>
      </c>
      <c r="B519" s="2" t="s">
        <v>503</v>
      </c>
      <c r="C519" s="1">
        <f>'1ER AJUST. CUATRIMESTRAL'!C519+'JUNIO ORDINARIO'!C519</f>
        <v>538029.5</v>
      </c>
      <c r="D519" s="1">
        <f>'1ER AJUST. CUATRIMESTRAL'!D519+'JUNIO ORDINARIO'!D519</f>
        <v>62726.31</v>
      </c>
      <c r="E519" s="1">
        <f>'1ER AJUST. CUATRIMESTRAL'!E519+'JUNIO ORDINARIO'!E519</f>
        <v>5157.3899999999994</v>
      </c>
      <c r="F519" s="1">
        <v>9501.16</v>
      </c>
      <c r="G519" s="1">
        <v>12972.57</v>
      </c>
      <c r="H519" s="1">
        <v>2559.15</v>
      </c>
      <c r="I519" s="1">
        <v>10200.969999999999</v>
      </c>
      <c r="J519" s="1">
        <v>788.79</v>
      </c>
      <c r="K519" s="1">
        <v>781.58</v>
      </c>
      <c r="L519" s="1">
        <v>19789</v>
      </c>
      <c r="M519" s="1">
        <v>0</v>
      </c>
      <c r="N519" s="3">
        <f t="shared" si="8"/>
        <v>662506.42000000004</v>
      </c>
    </row>
    <row r="520" spans="1:14" x14ac:dyDescent="0.25">
      <c r="A520" s="4">
        <v>517</v>
      </c>
      <c r="B520" s="2" t="s">
        <v>504</v>
      </c>
      <c r="C520" s="1">
        <f>'1ER AJUST. CUATRIMESTRAL'!C520+'JUNIO ORDINARIO'!C520</f>
        <v>592072.73</v>
      </c>
      <c r="D520" s="1">
        <f>'1ER AJUST. CUATRIMESTRAL'!D520+'JUNIO ORDINARIO'!D520</f>
        <v>57558.2</v>
      </c>
      <c r="E520" s="1">
        <f>'1ER AJUST. CUATRIMESTRAL'!E520+'JUNIO ORDINARIO'!E520</f>
        <v>5376.24</v>
      </c>
      <c r="F520" s="1">
        <v>8575.0299999999988</v>
      </c>
      <c r="G520" s="1">
        <v>15372</v>
      </c>
      <c r="H520" s="1">
        <v>2843.36</v>
      </c>
      <c r="I520" s="1">
        <v>11934.74</v>
      </c>
      <c r="J520" s="1">
        <v>827.3</v>
      </c>
      <c r="K520" s="1">
        <v>939.15</v>
      </c>
      <c r="L520" s="1">
        <v>6657</v>
      </c>
      <c r="M520" s="1">
        <v>0</v>
      </c>
      <c r="N520" s="3">
        <f t="shared" si="8"/>
        <v>702155.75</v>
      </c>
    </row>
    <row r="521" spans="1:14" x14ac:dyDescent="0.25">
      <c r="A521" s="4">
        <v>518</v>
      </c>
      <c r="B521" s="2" t="s">
        <v>505</v>
      </c>
      <c r="C521" s="1">
        <f>'1ER AJUST. CUATRIMESTRAL'!C521+'JUNIO ORDINARIO'!C521</f>
        <v>95333.26999999999</v>
      </c>
      <c r="D521" s="1">
        <f>'1ER AJUST. CUATRIMESTRAL'!D521+'JUNIO ORDINARIO'!D521</f>
        <v>35688.969999999994</v>
      </c>
      <c r="E521" s="1">
        <f>'1ER AJUST. CUATRIMESTRAL'!E521+'JUNIO ORDINARIO'!E521</f>
        <v>1176.5800000000002</v>
      </c>
      <c r="F521" s="1">
        <v>2827.87</v>
      </c>
      <c r="G521" s="1">
        <v>273.76</v>
      </c>
      <c r="H521" s="1">
        <v>447.64</v>
      </c>
      <c r="I521" s="1">
        <v>677.01</v>
      </c>
      <c r="J521" s="1">
        <v>209.82</v>
      </c>
      <c r="K521" s="1">
        <v>98.58</v>
      </c>
      <c r="L521" s="1">
        <v>0</v>
      </c>
      <c r="M521" s="1">
        <v>0</v>
      </c>
      <c r="N521" s="3">
        <f t="shared" si="8"/>
        <v>136733.5</v>
      </c>
    </row>
    <row r="522" spans="1:14" x14ac:dyDescent="0.25">
      <c r="A522" s="4">
        <v>519</v>
      </c>
      <c r="B522" s="2" t="s">
        <v>506</v>
      </c>
      <c r="C522" s="1">
        <f>'1ER AJUST. CUATRIMESTRAL'!C522+'JUNIO ORDINARIO'!C522</f>
        <v>448816.97</v>
      </c>
      <c r="D522" s="1">
        <f>'1ER AJUST. CUATRIMESTRAL'!D522+'JUNIO ORDINARIO'!D522</f>
        <v>139121.88</v>
      </c>
      <c r="E522" s="1">
        <f>'1ER AJUST. CUATRIMESTRAL'!E522+'JUNIO ORDINARIO'!E522</f>
        <v>4000.2799999999997</v>
      </c>
      <c r="F522" s="1">
        <v>5800.35</v>
      </c>
      <c r="G522" s="1">
        <v>8226.82</v>
      </c>
      <c r="H522" s="1">
        <v>2168.69</v>
      </c>
      <c r="I522" s="1">
        <v>7949.34</v>
      </c>
      <c r="J522" s="1">
        <v>542.30999999999995</v>
      </c>
      <c r="K522" s="1">
        <v>750.12</v>
      </c>
      <c r="L522" s="1">
        <v>0</v>
      </c>
      <c r="M522" s="1">
        <v>0</v>
      </c>
      <c r="N522" s="3">
        <f t="shared" si="8"/>
        <v>617376.75999999989</v>
      </c>
    </row>
    <row r="523" spans="1:14" x14ac:dyDescent="0.25">
      <c r="A523" s="4">
        <v>520</v>
      </c>
      <c r="B523" s="2" t="s">
        <v>507</v>
      </c>
      <c r="C523" s="1">
        <f>'1ER AJUST. CUATRIMESTRAL'!C523+'JUNIO ORDINARIO'!C523</f>
        <v>786329.50000000012</v>
      </c>
      <c r="D523" s="1">
        <f>'1ER AJUST. CUATRIMESTRAL'!D523+'JUNIO ORDINARIO'!D523</f>
        <v>185315.42</v>
      </c>
      <c r="E523" s="1">
        <f>'1ER AJUST. CUATRIMESTRAL'!E523+'JUNIO ORDINARIO'!E523</f>
        <v>7576.2300000000005</v>
      </c>
      <c r="F523" s="1">
        <v>14593.28</v>
      </c>
      <c r="G523" s="1">
        <v>18144.009999999998</v>
      </c>
      <c r="H523" s="1">
        <v>3721.65</v>
      </c>
      <c r="I523" s="1">
        <v>14328.96</v>
      </c>
      <c r="J523" s="1">
        <v>1268.01</v>
      </c>
      <c r="K523" s="1">
        <v>1096.98</v>
      </c>
      <c r="L523" s="1">
        <v>40348</v>
      </c>
      <c r="M523" s="1">
        <v>0</v>
      </c>
      <c r="N523" s="3">
        <f t="shared" si="8"/>
        <v>1072722.04</v>
      </c>
    </row>
    <row r="524" spans="1:14" x14ac:dyDescent="0.25">
      <c r="A524" s="4">
        <v>521</v>
      </c>
      <c r="B524" s="2" t="s">
        <v>508</v>
      </c>
      <c r="C524" s="1">
        <f>'1ER AJUST. CUATRIMESTRAL'!C524+'JUNIO ORDINARIO'!C524</f>
        <v>110668.37</v>
      </c>
      <c r="D524" s="1">
        <f>'1ER AJUST. CUATRIMESTRAL'!D524+'JUNIO ORDINARIO'!D524</f>
        <v>45454.29</v>
      </c>
      <c r="E524" s="1">
        <f>'1ER AJUST. CUATRIMESTRAL'!E524+'JUNIO ORDINARIO'!E524</f>
        <v>1501.17</v>
      </c>
      <c r="F524" s="1">
        <v>3855.47</v>
      </c>
      <c r="G524" s="1">
        <v>612.15</v>
      </c>
      <c r="H524" s="1">
        <v>517.11</v>
      </c>
      <c r="I524" s="1">
        <v>805.56</v>
      </c>
      <c r="J524" s="1">
        <v>288.76</v>
      </c>
      <c r="K524" s="1">
        <v>94.44</v>
      </c>
      <c r="L524" s="1">
        <v>1614</v>
      </c>
      <c r="M524" s="1">
        <v>0</v>
      </c>
      <c r="N524" s="3">
        <f t="shared" si="8"/>
        <v>165411.32</v>
      </c>
    </row>
    <row r="525" spans="1:14" x14ac:dyDescent="0.25">
      <c r="A525" s="4">
        <v>522</v>
      </c>
      <c r="B525" s="2" t="s">
        <v>509</v>
      </c>
      <c r="C525" s="1">
        <f>'1ER AJUST. CUATRIMESTRAL'!C525+'JUNIO ORDINARIO'!C525</f>
        <v>164685.61000000002</v>
      </c>
      <c r="D525" s="1">
        <f>'1ER AJUST. CUATRIMESTRAL'!D525+'JUNIO ORDINARIO'!D525</f>
        <v>41078</v>
      </c>
      <c r="E525" s="1">
        <f>'1ER AJUST. CUATRIMESTRAL'!E525+'JUNIO ORDINARIO'!E525</f>
        <v>1957</v>
      </c>
      <c r="F525" s="1">
        <v>4523.54</v>
      </c>
      <c r="G525" s="1">
        <v>3002.02</v>
      </c>
      <c r="H525" s="1">
        <v>776.32</v>
      </c>
      <c r="I525" s="1">
        <v>2359.31</v>
      </c>
      <c r="J525" s="1">
        <v>355.79</v>
      </c>
      <c r="K525" s="1">
        <v>183.05</v>
      </c>
      <c r="L525" s="1">
        <v>12071</v>
      </c>
      <c r="M525" s="1">
        <v>0</v>
      </c>
      <c r="N525" s="3">
        <f t="shared" si="8"/>
        <v>230991.64</v>
      </c>
    </row>
    <row r="526" spans="1:14" x14ac:dyDescent="0.25">
      <c r="A526" s="4">
        <v>523</v>
      </c>
      <c r="B526" s="2" t="s">
        <v>510</v>
      </c>
      <c r="C526" s="1">
        <f>'1ER AJUST. CUATRIMESTRAL'!C526+'JUNIO ORDINARIO'!C526</f>
        <v>341834.06</v>
      </c>
      <c r="D526" s="1">
        <f>'1ER AJUST. CUATRIMESTRAL'!D526+'JUNIO ORDINARIO'!D526</f>
        <v>87365.950000000012</v>
      </c>
      <c r="E526" s="1">
        <f>'1ER AJUST. CUATRIMESTRAL'!E526+'JUNIO ORDINARIO'!E526</f>
        <v>3244.9900000000002</v>
      </c>
      <c r="F526" s="1">
        <v>6553.49</v>
      </c>
      <c r="G526" s="1">
        <v>3968.12</v>
      </c>
      <c r="H526" s="1">
        <v>1605.64</v>
      </c>
      <c r="I526" s="1">
        <v>4336.62</v>
      </c>
      <c r="J526" s="1">
        <v>653.22</v>
      </c>
      <c r="K526" s="1">
        <v>451.59</v>
      </c>
      <c r="L526" s="1">
        <v>0</v>
      </c>
      <c r="M526" s="1">
        <v>0</v>
      </c>
      <c r="N526" s="3">
        <f t="shared" si="8"/>
        <v>450013.68</v>
      </c>
    </row>
    <row r="527" spans="1:14" x14ac:dyDescent="0.25">
      <c r="A527" s="4">
        <v>524</v>
      </c>
      <c r="B527" s="2" t="s">
        <v>511</v>
      </c>
      <c r="C527" s="1">
        <f>'1ER AJUST. CUATRIMESTRAL'!C527+'JUNIO ORDINARIO'!C527</f>
        <v>86929.01999999999</v>
      </c>
      <c r="D527" s="1">
        <f>'1ER AJUST. CUATRIMESTRAL'!D527+'JUNIO ORDINARIO'!D527</f>
        <v>33047.43</v>
      </c>
      <c r="E527" s="1">
        <f>'1ER AJUST. CUATRIMESTRAL'!E527+'JUNIO ORDINARIO'!E527</f>
        <v>1221.1400000000001</v>
      </c>
      <c r="F527" s="1">
        <v>3502.9399999999996</v>
      </c>
      <c r="G527" s="1">
        <v>792.4</v>
      </c>
      <c r="H527" s="1">
        <v>395.62</v>
      </c>
      <c r="I527" s="1">
        <v>635.82000000000005</v>
      </c>
      <c r="J527" s="1">
        <v>252.26</v>
      </c>
      <c r="K527" s="1">
        <v>48.88</v>
      </c>
      <c r="L527" s="1">
        <v>3932</v>
      </c>
      <c r="M527" s="1">
        <v>0</v>
      </c>
      <c r="N527" s="3">
        <f t="shared" si="8"/>
        <v>130757.50999999998</v>
      </c>
    </row>
    <row r="528" spans="1:14" x14ac:dyDescent="0.25">
      <c r="A528" s="4">
        <v>525</v>
      </c>
      <c r="B528" s="2" t="s">
        <v>512</v>
      </c>
      <c r="C528" s="1">
        <f>'1ER AJUST. CUATRIMESTRAL'!C528+'JUNIO ORDINARIO'!C528</f>
        <v>1859957.93</v>
      </c>
      <c r="D528" s="1">
        <f>'1ER AJUST. CUATRIMESTRAL'!D528+'JUNIO ORDINARIO'!D528</f>
        <v>401647.85</v>
      </c>
      <c r="E528" s="1">
        <f>'1ER AJUST. CUATRIMESTRAL'!E528+'JUNIO ORDINARIO'!E528</f>
        <v>13561.960000000001</v>
      </c>
      <c r="F528" s="1">
        <v>17054.79</v>
      </c>
      <c r="G528" s="1">
        <v>30437.25</v>
      </c>
      <c r="H528" s="1">
        <v>8924.7900000000009</v>
      </c>
      <c r="I528" s="1">
        <v>31251.3</v>
      </c>
      <c r="J528" s="1">
        <v>2008.53</v>
      </c>
      <c r="K528" s="1">
        <v>3112.85</v>
      </c>
      <c r="L528" s="1">
        <v>0</v>
      </c>
      <c r="M528" s="1">
        <v>0</v>
      </c>
      <c r="N528" s="3">
        <f t="shared" si="8"/>
        <v>2367957.2499999995</v>
      </c>
    </row>
    <row r="529" spans="1:14" x14ac:dyDescent="0.25">
      <c r="A529" s="4">
        <v>526</v>
      </c>
      <c r="B529" s="2" t="s">
        <v>513</v>
      </c>
      <c r="C529" s="1">
        <f>'1ER AJUST. CUATRIMESTRAL'!C529+'JUNIO ORDINARIO'!C529</f>
        <v>1788547.13</v>
      </c>
      <c r="D529" s="1">
        <f>'1ER AJUST. CUATRIMESTRAL'!D529+'JUNIO ORDINARIO'!D529</f>
        <v>650619.98</v>
      </c>
      <c r="E529" s="1">
        <f>'1ER AJUST. CUATRIMESTRAL'!E529+'JUNIO ORDINARIO'!E529</f>
        <v>14943.91</v>
      </c>
      <c r="F529" s="1">
        <v>19063.91</v>
      </c>
      <c r="G529" s="1">
        <v>41193.910000000003</v>
      </c>
      <c r="H529" s="1">
        <v>8654.43</v>
      </c>
      <c r="I529" s="1">
        <v>35989.71</v>
      </c>
      <c r="J529" s="1">
        <v>1807.61</v>
      </c>
      <c r="K529" s="1">
        <v>3127.36</v>
      </c>
      <c r="L529" s="1">
        <v>0</v>
      </c>
      <c r="M529" s="1">
        <v>0</v>
      </c>
      <c r="N529" s="3">
        <f t="shared" si="8"/>
        <v>2563947.9500000002</v>
      </c>
    </row>
    <row r="530" spans="1:14" x14ac:dyDescent="0.25">
      <c r="A530" s="4">
        <v>527</v>
      </c>
      <c r="B530" s="2" t="s">
        <v>514</v>
      </c>
      <c r="C530" s="1">
        <f>'1ER AJUST. CUATRIMESTRAL'!C530+'JUNIO ORDINARIO'!C530</f>
        <v>344315.88</v>
      </c>
      <c r="D530" s="1">
        <f>'1ER AJUST. CUATRIMESTRAL'!D530+'JUNIO ORDINARIO'!D530</f>
        <v>130369.36</v>
      </c>
      <c r="E530" s="1">
        <f>'1ER AJUST. CUATRIMESTRAL'!E530+'JUNIO ORDINARIO'!E530</f>
        <v>3588.4900000000002</v>
      </c>
      <c r="F530" s="1">
        <v>7351.48</v>
      </c>
      <c r="G530" s="1">
        <v>6177.63</v>
      </c>
      <c r="H530" s="1">
        <v>1631.56</v>
      </c>
      <c r="I530" s="1">
        <v>5291.02</v>
      </c>
      <c r="J530" s="1">
        <v>634.13</v>
      </c>
      <c r="K530" s="1">
        <v>452.52</v>
      </c>
      <c r="L530" s="1">
        <v>20590</v>
      </c>
      <c r="M530" s="1">
        <v>0</v>
      </c>
      <c r="N530" s="3">
        <f t="shared" si="8"/>
        <v>520402.07</v>
      </c>
    </row>
    <row r="531" spans="1:14" x14ac:dyDescent="0.25">
      <c r="A531" s="4">
        <v>528</v>
      </c>
      <c r="B531" s="2" t="s">
        <v>515</v>
      </c>
      <c r="C531" s="1">
        <f>'1ER AJUST. CUATRIMESTRAL'!C531+'JUNIO ORDINARIO'!C531</f>
        <v>210344.07</v>
      </c>
      <c r="D531" s="1">
        <f>'1ER AJUST. CUATRIMESTRAL'!D531+'JUNIO ORDINARIO'!D531</f>
        <v>58435.14</v>
      </c>
      <c r="E531" s="1">
        <f>'1ER AJUST. CUATRIMESTRAL'!E531+'JUNIO ORDINARIO'!E531</f>
        <v>2273.79</v>
      </c>
      <c r="F531" s="1">
        <v>4739.3900000000003</v>
      </c>
      <c r="G531" s="1">
        <v>2241.6</v>
      </c>
      <c r="H531" s="1">
        <v>998.52</v>
      </c>
      <c r="I531" s="1">
        <v>2517.13</v>
      </c>
      <c r="J531" s="1">
        <v>407.28</v>
      </c>
      <c r="K531" s="1">
        <v>270.79000000000002</v>
      </c>
      <c r="L531" s="1">
        <v>0</v>
      </c>
      <c r="M531" s="1">
        <v>0</v>
      </c>
      <c r="N531" s="3">
        <f t="shared" si="8"/>
        <v>282227.71000000002</v>
      </c>
    </row>
    <row r="532" spans="1:14" x14ac:dyDescent="0.25">
      <c r="A532" s="4">
        <v>529</v>
      </c>
      <c r="B532" s="2" t="s">
        <v>516</v>
      </c>
      <c r="C532" s="1">
        <f>'1ER AJUST. CUATRIMESTRAL'!C532+'JUNIO ORDINARIO'!C532</f>
        <v>203484.1</v>
      </c>
      <c r="D532" s="1">
        <f>'1ER AJUST. CUATRIMESTRAL'!D532+'JUNIO ORDINARIO'!D532</f>
        <v>48123.8</v>
      </c>
      <c r="E532" s="1">
        <f>'1ER AJUST. CUATRIMESTRAL'!E532+'JUNIO ORDINARIO'!E532</f>
        <v>2428.87</v>
      </c>
      <c r="F532" s="1">
        <v>5589.84</v>
      </c>
      <c r="G532" s="1">
        <v>3734.5</v>
      </c>
      <c r="H532" s="1">
        <v>960.2</v>
      </c>
      <c r="I532" s="1">
        <v>2907.5</v>
      </c>
      <c r="J532" s="1">
        <v>437.97</v>
      </c>
      <c r="K532" s="1">
        <v>227.76</v>
      </c>
      <c r="L532" s="1">
        <v>0</v>
      </c>
      <c r="M532" s="1">
        <v>0</v>
      </c>
      <c r="N532" s="3">
        <f t="shared" si="8"/>
        <v>267894.53999999998</v>
      </c>
    </row>
    <row r="533" spans="1:14" x14ac:dyDescent="0.25">
      <c r="A533" s="4">
        <v>530</v>
      </c>
      <c r="B533" s="2" t="s">
        <v>517</v>
      </c>
      <c r="C533" s="1">
        <f>'1ER AJUST. CUATRIMESTRAL'!C533+'JUNIO ORDINARIO'!C533</f>
        <v>525897.76</v>
      </c>
      <c r="D533" s="1">
        <f>'1ER AJUST. CUATRIMESTRAL'!D533+'JUNIO ORDINARIO'!D533</f>
        <v>137796.18</v>
      </c>
      <c r="E533" s="1">
        <f>'1ER AJUST. CUATRIMESTRAL'!E533+'JUNIO ORDINARIO'!E533</f>
        <v>4777.4800000000005</v>
      </c>
      <c r="F533" s="1">
        <v>8034.5800000000008</v>
      </c>
      <c r="G533" s="1">
        <v>9798.18</v>
      </c>
      <c r="H533" s="1">
        <v>2511.17</v>
      </c>
      <c r="I533" s="1">
        <v>8867.69</v>
      </c>
      <c r="J533" s="1">
        <v>744.22</v>
      </c>
      <c r="K533" s="1">
        <v>807.93</v>
      </c>
      <c r="L533" s="1">
        <v>20558</v>
      </c>
      <c r="M533" s="1">
        <v>0</v>
      </c>
      <c r="N533" s="3">
        <f t="shared" si="8"/>
        <v>719793.19</v>
      </c>
    </row>
    <row r="534" spans="1:14" x14ac:dyDescent="0.25">
      <c r="A534" s="4">
        <v>531</v>
      </c>
      <c r="B534" s="2" t="s">
        <v>518</v>
      </c>
      <c r="C534" s="1">
        <f>'1ER AJUST. CUATRIMESTRAL'!C534+'JUNIO ORDINARIO'!C534</f>
        <v>358345.07</v>
      </c>
      <c r="D534" s="1">
        <f>'1ER AJUST. CUATRIMESTRAL'!D534+'JUNIO ORDINARIO'!D534</f>
        <v>89022.209999999992</v>
      </c>
      <c r="E534" s="1">
        <f>'1ER AJUST. CUATRIMESTRAL'!E534+'JUNIO ORDINARIO'!E534</f>
        <v>3383.61</v>
      </c>
      <c r="F534" s="1">
        <v>5447.12</v>
      </c>
      <c r="G534" s="1">
        <v>6346.03</v>
      </c>
      <c r="H534" s="1">
        <v>1727.9</v>
      </c>
      <c r="I534" s="1">
        <v>6092.39</v>
      </c>
      <c r="J534" s="1">
        <v>470.75</v>
      </c>
      <c r="K534" s="1">
        <v>571.54</v>
      </c>
      <c r="L534" s="1">
        <v>3584</v>
      </c>
      <c r="M534" s="1">
        <v>0</v>
      </c>
      <c r="N534" s="3">
        <f t="shared" si="8"/>
        <v>474990.62000000005</v>
      </c>
    </row>
    <row r="535" spans="1:14" x14ac:dyDescent="0.25">
      <c r="A535" s="4">
        <v>532</v>
      </c>
      <c r="B535" s="2" t="s">
        <v>519</v>
      </c>
      <c r="C535" s="1">
        <f>'1ER AJUST. CUATRIMESTRAL'!C535+'JUNIO ORDINARIO'!C535</f>
        <v>433257.26</v>
      </c>
      <c r="D535" s="1">
        <f>'1ER AJUST. CUATRIMESTRAL'!D535+'JUNIO ORDINARIO'!D535</f>
        <v>112423.2</v>
      </c>
      <c r="E535" s="1">
        <f>'1ER AJUST. CUATRIMESTRAL'!E535+'JUNIO ORDINARIO'!E535</f>
        <v>4280.66</v>
      </c>
      <c r="F535" s="1">
        <v>7930.86</v>
      </c>
      <c r="G535" s="1">
        <v>10127.75</v>
      </c>
      <c r="H535" s="1">
        <v>2067.4899999999998</v>
      </c>
      <c r="I535" s="1">
        <v>8015.19</v>
      </c>
      <c r="J535" s="1">
        <v>665.99</v>
      </c>
      <c r="K535" s="1">
        <v>627.35</v>
      </c>
      <c r="L535" s="1">
        <v>0</v>
      </c>
      <c r="M535" s="1">
        <v>0</v>
      </c>
      <c r="N535" s="3">
        <f t="shared" si="8"/>
        <v>579395.74999999988</v>
      </c>
    </row>
    <row r="536" spans="1:14" x14ac:dyDescent="0.25">
      <c r="A536" s="4">
        <v>533</v>
      </c>
      <c r="B536" s="2" t="s">
        <v>520</v>
      </c>
      <c r="C536" s="1">
        <f>'1ER AJUST. CUATRIMESTRAL'!C536+'JUNIO ORDINARIO'!C536</f>
        <v>375881.00000000006</v>
      </c>
      <c r="D536" s="1">
        <f>'1ER AJUST. CUATRIMESTRAL'!D536+'JUNIO ORDINARIO'!D536</f>
        <v>100754.63</v>
      </c>
      <c r="E536" s="1">
        <f>'1ER AJUST. CUATRIMESTRAL'!E536+'JUNIO ORDINARIO'!E536</f>
        <v>3610.6</v>
      </c>
      <c r="F536" s="1">
        <v>6436.41</v>
      </c>
      <c r="G536" s="1">
        <v>6671.62</v>
      </c>
      <c r="H536" s="1">
        <v>1795.67</v>
      </c>
      <c r="I536" s="1">
        <v>6155.95</v>
      </c>
      <c r="J536" s="1">
        <v>536.78</v>
      </c>
      <c r="K536" s="1">
        <v>560.34</v>
      </c>
      <c r="L536" s="1">
        <v>15725</v>
      </c>
      <c r="M536" s="1">
        <v>0</v>
      </c>
      <c r="N536" s="3">
        <f t="shared" si="8"/>
        <v>518128.00000000006</v>
      </c>
    </row>
    <row r="537" spans="1:14" x14ac:dyDescent="0.25">
      <c r="A537" s="4">
        <v>534</v>
      </c>
      <c r="B537" s="2" t="s">
        <v>584</v>
      </c>
      <c r="C537" s="1">
        <f>'1ER AJUST. CUATRIMESTRAL'!C537+'JUNIO ORDINARIO'!C537</f>
        <v>395576.14</v>
      </c>
      <c r="D537" s="1">
        <f>'1ER AJUST. CUATRIMESTRAL'!D537+'JUNIO ORDINARIO'!D537</f>
        <v>71453.259999999995</v>
      </c>
      <c r="E537" s="1">
        <f>'1ER AJUST. CUATRIMESTRAL'!E537+'JUNIO ORDINARIO'!E537</f>
        <v>3927.45</v>
      </c>
      <c r="F537" s="1">
        <v>8006.1900000000005</v>
      </c>
      <c r="G537" s="1">
        <v>8824.81</v>
      </c>
      <c r="H537" s="1">
        <v>1864.06</v>
      </c>
      <c r="I537" s="1">
        <v>6823.9</v>
      </c>
      <c r="J537" s="1">
        <v>672.89</v>
      </c>
      <c r="K537" s="1">
        <v>524.15</v>
      </c>
      <c r="L537" s="1">
        <v>0</v>
      </c>
      <c r="M537" s="1">
        <v>0</v>
      </c>
      <c r="N537" s="3">
        <f t="shared" si="8"/>
        <v>497672.85000000009</v>
      </c>
    </row>
    <row r="538" spans="1:14" x14ac:dyDescent="0.25">
      <c r="A538" s="4">
        <v>535</v>
      </c>
      <c r="B538" s="2" t="s">
        <v>521</v>
      </c>
      <c r="C538" s="1">
        <f>'1ER AJUST. CUATRIMESTRAL'!C538+'JUNIO ORDINARIO'!C538</f>
        <v>450504.49</v>
      </c>
      <c r="D538" s="1">
        <f>'1ER AJUST. CUATRIMESTRAL'!D538+'JUNIO ORDINARIO'!D538</f>
        <v>55242.2</v>
      </c>
      <c r="E538" s="1">
        <f>'1ER AJUST. CUATRIMESTRAL'!E538+'JUNIO ORDINARIO'!E538</f>
        <v>4279.46</v>
      </c>
      <c r="F538" s="1">
        <v>7893.9100000000008</v>
      </c>
      <c r="G538" s="1">
        <v>7991.59</v>
      </c>
      <c r="H538" s="1">
        <v>2139.4499999999998</v>
      </c>
      <c r="I538" s="1">
        <v>7241.29</v>
      </c>
      <c r="J538" s="1">
        <v>623.95000000000005</v>
      </c>
      <c r="K538" s="1">
        <v>655.1</v>
      </c>
      <c r="L538" s="1">
        <v>8382</v>
      </c>
      <c r="M538" s="1">
        <v>0</v>
      </c>
      <c r="N538" s="3">
        <f t="shared" si="8"/>
        <v>544953.43999999994</v>
      </c>
    </row>
    <row r="539" spans="1:14" x14ac:dyDescent="0.25">
      <c r="A539" s="4">
        <v>536</v>
      </c>
      <c r="B539" s="2" t="s">
        <v>522</v>
      </c>
      <c r="C539" s="1">
        <f>'1ER AJUST. CUATRIMESTRAL'!C539+'JUNIO ORDINARIO'!C539</f>
        <v>131220.59</v>
      </c>
      <c r="D539" s="1">
        <f>'1ER AJUST. CUATRIMESTRAL'!D539+'JUNIO ORDINARIO'!D539</f>
        <v>44237.170000000006</v>
      </c>
      <c r="E539" s="1">
        <f>'1ER AJUST. CUATRIMESTRAL'!E539+'JUNIO ORDINARIO'!E539</f>
        <v>1633.5200000000002</v>
      </c>
      <c r="F539" s="1">
        <v>3716.64</v>
      </c>
      <c r="G539" s="1">
        <v>1089.68</v>
      </c>
      <c r="H539" s="1">
        <v>624.62</v>
      </c>
      <c r="I539" s="1">
        <v>1317.95</v>
      </c>
      <c r="J539" s="1">
        <v>322.63</v>
      </c>
      <c r="K539" s="1">
        <v>146.6</v>
      </c>
      <c r="L539" s="1">
        <v>1990</v>
      </c>
      <c r="M539" s="1">
        <v>0</v>
      </c>
      <c r="N539" s="3">
        <f t="shared" si="8"/>
        <v>186299.40000000002</v>
      </c>
    </row>
    <row r="540" spans="1:14" x14ac:dyDescent="0.25">
      <c r="A540" s="4">
        <v>537</v>
      </c>
      <c r="B540" s="2" t="s">
        <v>523</v>
      </c>
      <c r="C540" s="1">
        <f>'1ER AJUST. CUATRIMESTRAL'!C540+'JUNIO ORDINARIO'!C540</f>
        <v>839717.35</v>
      </c>
      <c r="D540" s="1">
        <f>'1ER AJUST. CUATRIMESTRAL'!D540+'JUNIO ORDINARIO'!D540</f>
        <v>239491.68</v>
      </c>
      <c r="E540" s="1">
        <f>'1ER AJUST. CUATRIMESTRAL'!E540+'JUNIO ORDINARIO'!E540</f>
        <v>8336.01</v>
      </c>
      <c r="F540" s="1">
        <v>17062.189999999999</v>
      </c>
      <c r="G540" s="1">
        <v>16499.45</v>
      </c>
      <c r="H540" s="1">
        <v>3954.53</v>
      </c>
      <c r="I540" s="1">
        <v>13646.46</v>
      </c>
      <c r="J540" s="1">
        <v>1394.99</v>
      </c>
      <c r="K540" s="1">
        <v>1110.19</v>
      </c>
      <c r="L540" s="1">
        <v>0</v>
      </c>
      <c r="M540" s="1">
        <v>0</v>
      </c>
      <c r="N540" s="3">
        <f t="shared" si="8"/>
        <v>1141212.8499999999</v>
      </c>
    </row>
    <row r="541" spans="1:14" x14ac:dyDescent="0.25">
      <c r="A541" s="4">
        <v>538</v>
      </c>
      <c r="B541" s="2" t="s">
        <v>524</v>
      </c>
      <c r="C541" s="1">
        <f>'1ER AJUST. CUATRIMESTRAL'!C541+'JUNIO ORDINARIO'!C541</f>
        <v>136617.41</v>
      </c>
      <c r="D541" s="1">
        <f>'1ER AJUST. CUATRIMESTRAL'!D541+'JUNIO ORDINARIO'!D541</f>
        <v>56263.26</v>
      </c>
      <c r="E541" s="1">
        <f>'1ER AJUST. CUATRIMESTRAL'!E541+'JUNIO ORDINARIO'!E541</f>
        <v>1836.06</v>
      </c>
      <c r="F541" s="1">
        <v>4744.3600000000006</v>
      </c>
      <c r="G541" s="1">
        <v>1743.26</v>
      </c>
      <c r="H541" s="1">
        <v>636.96</v>
      </c>
      <c r="I541" s="1">
        <v>1433.96</v>
      </c>
      <c r="J541" s="1">
        <v>360.48</v>
      </c>
      <c r="K541" s="1">
        <v>115.09</v>
      </c>
      <c r="L541" s="1">
        <v>1425</v>
      </c>
      <c r="M541" s="1">
        <v>0</v>
      </c>
      <c r="N541" s="3">
        <f t="shared" si="8"/>
        <v>205175.84000000003</v>
      </c>
    </row>
    <row r="542" spans="1:14" x14ac:dyDescent="0.25">
      <c r="A542" s="4">
        <v>539</v>
      </c>
      <c r="B542" s="2" t="s">
        <v>525</v>
      </c>
      <c r="C542" s="1">
        <f>'1ER AJUST. CUATRIMESTRAL'!C542+'JUNIO ORDINARIO'!C542</f>
        <v>623597.16</v>
      </c>
      <c r="D542" s="1">
        <f>'1ER AJUST. CUATRIMESTRAL'!D542+'JUNIO ORDINARIO'!D542</f>
        <v>199684.58000000002</v>
      </c>
      <c r="E542" s="1">
        <f>'1ER AJUST. CUATRIMESTRAL'!E542+'JUNIO ORDINARIO'!E542</f>
        <v>5176.54</v>
      </c>
      <c r="F542" s="1">
        <v>6497.9900000000007</v>
      </c>
      <c r="G542" s="1">
        <v>15380.19</v>
      </c>
      <c r="H542" s="1">
        <v>3017.94</v>
      </c>
      <c r="I542" s="1">
        <v>13167.79</v>
      </c>
      <c r="J542" s="1">
        <v>608.94000000000005</v>
      </c>
      <c r="K542" s="1">
        <v>1096.3</v>
      </c>
      <c r="L542" s="1">
        <v>0</v>
      </c>
      <c r="M542" s="1">
        <v>0</v>
      </c>
      <c r="N542" s="3">
        <f t="shared" si="8"/>
        <v>868227.42999999993</v>
      </c>
    </row>
    <row r="543" spans="1:14" x14ac:dyDescent="0.25">
      <c r="A543" s="4">
        <v>540</v>
      </c>
      <c r="B543" s="2" t="s">
        <v>585</v>
      </c>
      <c r="C543" s="1">
        <f>'1ER AJUST. CUATRIMESTRAL'!C543+'JUNIO ORDINARIO'!C543</f>
        <v>835866.65999999992</v>
      </c>
      <c r="D543" s="1">
        <f>'1ER AJUST. CUATRIMESTRAL'!D543+'JUNIO ORDINARIO'!D543</f>
        <v>177221.95</v>
      </c>
      <c r="E543" s="1">
        <f>'1ER AJUST. CUATRIMESTRAL'!E543+'JUNIO ORDINARIO'!E543</f>
        <v>7410.67</v>
      </c>
      <c r="F543" s="1">
        <v>13056.6</v>
      </c>
      <c r="G543" s="1">
        <v>20019.7</v>
      </c>
      <c r="H543" s="1">
        <v>3959.45</v>
      </c>
      <c r="I543" s="1">
        <v>16137.28</v>
      </c>
      <c r="J543" s="1">
        <v>1296.94</v>
      </c>
      <c r="K543" s="1">
        <v>1235.42</v>
      </c>
      <c r="L543" s="1">
        <v>0</v>
      </c>
      <c r="M543" s="1">
        <v>0</v>
      </c>
      <c r="N543" s="3">
        <f t="shared" si="8"/>
        <v>1076204.6699999997</v>
      </c>
    </row>
    <row r="544" spans="1:14" x14ac:dyDescent="0.25">
      <c r="A544" s="4">
        <v>541</v>
      </c>
      <c r="B544" s="2" t="s">
        <v>526</v>
      </c>
      <c r="C544" s="1">
        <f>'1ER AJUST. CUATRIMESTRAL'!C544+'JUNIO ORDINARIO'!C544</f>
        <v>205062.34999999998</v>
      </c>
      <c r="D544" s="1">
        <f>'1ER AJUST. CUATRIMESTRAL'!D544+'JUNIO ORDINARIO'!D544</f>
        <v>58915.78</v>
      </c>
      <c r="E544" s="1">
        <f>'1ER AJUST. CUATRIMESTRAL'!E544+'JUNIO ORDINARIO'!E544</f>
        <v>2301.0700000000002</v>
      </c>
      <c r="F544" s="1">
        <v>5315.09</v>
      </c>
      <c r="G544" s="1">
        <v>3800.77</v>
      </c>
      <c r="H544" s="1">
        <v>960.35</v>
      </c>
      <c r="I544" s="1">
        <v>3019.68</v>
      </c>
      <c r="J544" s="1">
        <v>413.37</v>
      </c>
      <c r="K544" s="1">
        <v>231.18</v>
      </c>
      <c r="L544" s="1">
        <v>0</v>
      </c>
      <c r="M544" s="1">
        <v>0</v>
      </c>
      <c r="N544" s="3">
        <f t="shared" si="8"/>
        <v>280019.64</v>
      </c>
    </row>
    <row r="545" spans="1:14" x14ac:dyDescent="0.25">
      <c r="A545" s="4">
        <v>542</v>
      </c>
      <c r="B545" s="2" t="s">
        <v>527</v>
      </c>
      <c r="C545" s="1">
        <f>'1ER AJUST. CUATRIMESTRAL'!C545+'JUNIO ORDINARIO'!C545</f>
        <v>147458.22</v>
      </c>
      <c r="D545" s="1">
        <f>'1ER AJUST. CUATRIMESTRAL'!D545+'JUNIO ORDINARIO'!D545</f>
        <v>55766.39</v>
      </c>
      <c r="E545" s="1">
        <f>'1ER AJUST. CUATRIMESTRAL'!E545+'JUNIO ORDINARIO'!E545</f>
        <v>1916.42</v>
      </c>
      <c r="F545" s="1">
        <v>4877.92</v>
      </c>
      <c r="G545" s="1">
        <v>2173.2800000000002</v>
      </c>
      <c r="H545" s="1">
        <v>687.83</v>
      </c>
      <c r="I545" s="1">
        <v>1719.36</v>
      </c>
      <c r="J545" s="1">
        <v>369.34</v>
      </c>
      <c r="K545" s="1">
        <v>131.65</v>
      </c>
      <c r="L545" s="1">
        <v>0</v>
      </c>
      <c r="M545" s="1">
        <v>0</v>
      </c>
      <c r="N545" s="3">
        <f t="shared" si="8"/>
        <v>215100.40999999997</v>
      </c>
    </row>
    <row r="546" spans="1:14" x14ac:dyDescent="0.25">
      <c r="A546" s="4">
        <v>543</v>
      </c>
      <c r="B546" s="2" t="s">
        <v>528</v>
      </c>
      <c r="C546" s="1">
        <f>'1ER AJUST. CUATRIMESTRAL'!C546+'JUNIO ORDINARIO'!C546</f>
        <v>667984.52999999991</v>
      </c>
      <c r="D546" s="1">
        <f>'1ER AJUST. CUATRIMESTRAL'!D546+'JUNIO ORDINARIO'!D546</f>
        <v>256230.22</v>
      </c>
      <c r="E546" s="1">
        <f>'1ER AJUST. CUATRIMESTRAL'!E546+'JUNIO ORDINARIO'!E546</f>
        <v>6064.43</v>
      </c>
      <c r="F546" s="1">
        <v>9078.9699999999993</v>
      </c>
      <c r="G546" s="1">
        <v>15991.33</v>
      </c>
      <c r="H546" s="1">
        <v>3227.19</v>
      </c>
      <c r="I546" s="1">
        <v>13232.5</v>
      </c>
      <c r="J546" s="1">
        <v>863.68</v>
      </c>
      <c r="K546" s="1">
        <v>1100.3399999999999</v>
      </c>
      <c r="L546" s="1">
        <v>61983</v>
      </c>
      <c r="M546" s="1">
        <v>0</v>
      </c>
      <c r="N546" s="3">
        <f t="shared" si="8"/>
        <v>1035756.1899999998</v>
      </c>
    </row>
    <row r="547" spans="1:14" x14ac:dyDescent="0.25">
      <c r="A547" s="4">
        <v>544</v>
      </c>
      <c r="B547" s="2" t="s">
        <v>529</v>
      </c>
      <c r="C547" s="1">
        <f>'1ER AJUST. CUATRIMESTRAL'!C547+'JUNIO ORDINARIO'!C547</f>
        <v>487505.02</v>
      </c>
      <c r="D547" s="1">
        <f>'1ER AJUST. CUATRIMESTRAL'!D547+'JUNIO ORDINARIO'!D547</f>
        <v>64705.74</v>
      </c>
      <c r="E547" s="1">
        <f>'1ER AJUST. CUATRIMESTRAL'!E547+'JUNIO ORDINARIO'!E547</f>
        <v>3893.96</v>
      </c>
      <c r="F547" s="1">
        <v>3457.4100000000008</v>
      </c>
      <c r="G547" s="1">
        <v>2534.23</v>
      </c>
      <c r="H547" s="1">
        <v>2395.27</v>
      </c>
      <c r="I547" s="1">
        <v>6426.47</v>
      </c>
      <c r="J547" s="1">
        <v>362.83</v>
      </c>
      <c r="K547" s="1">
        <v>943.8</v>
      </c>
      <c r="L547" s="1">
        <v>6639</v>
      </c>
      <c r="M547" s="1">
        <v>0</v>
      </c>
      <c r="N547" s="3">
        <f t="shared" si="8"/>
        <v>578863.73</v>
      </c>
    </row>
    <row r="548" spans="1:14" x14ac:dyDescent="0.25">
      <c r="A548" s="4">
        <v>545</v>
      </c>
      <c r="B548" s="2" t="s">
        <v>530</v>
      </c>
      <c r="C548" s="1">
        <f>'1ER AJUST. CUATRIMESTRAL'!C548+'JUNIO ORDINARIO'!C548</f>
        <v>1654248.93</v>
      </c>
      <c r="D548" s="1">
        <f>'1ER AJUST. CUATRIMESTRAL'!D548+'JUNIO ORDINARIO'!D548</f>
        <v>473308.75</v>
      </c>
      <c r="E548" s="1">
        <f>'1ER AJUST. CUATRIMESTRAL'!E548+'JUNIO ORDINARIO'!E548</f>
        <v>16276.02</v>
      </c>
      <c r="F548" s="1">
        <v>29076.559999999998</v>
      </c>
      <c r="G548" s="1">
        <v>24388.32</v>
      </c>
      <c r="H548" s="1">
        <v>7924.98</v>
      </c>
      <c r="I548" s="1">
        <v>25015.46</v>
      </c>
      <c r="J548" s="1">
        <v>2374.62</v>
      </c>
      <c r="K548" s="1">
        <v>2470.58</v>
      </c>
      <c r="L548" s="1">
        <v>0</v>
      </c>
      <c r="M548" s="1">
        <v>0</v>
      </c>
      <c r="N548" s="3">
        <f t="shared" si="8"/>
        <v>2235084.2199999997</v>
      </c>
    </row>
    <row r="549" spans="1:14" x14ac:dyDescent="0.25">
      <c r="A549" s="4">
        <v>546</v>
      </c>
      <c r="B549" s="2" t="s">
        <v>531</v>
      </c>
      <c r="C549" s="1">
        <f>'1ER AJUST. CUATRIMESTRAL'!C549+'JUNIO ORDINARIO'!C549</f>
        <v>734244.45</v>
      </c>
      <c r="D549" s="1">
        <f>'1ER AJUST. CUATRIMESTRAL'!D549+'JUNIO ORDINARIO'!D549</f>
        <v>303365.49</v>
      </c>
      <c r="E549" s="1">
        <f>'1ER AJUST. CUATRIMESTRAL'!E549+'JUNIO ORDINARIO'!E549</f>
        <v>6565.37</v>
      </c>
      <c r="F549" s="1">
        <v>9409.84</v>
      </c>
      <c r="G549" s="1">
        <v>15746.68</v>
      </c>
      <c r="H549" s="1">
        <v>3555.25</v>
      </c>
      <c r="I549" s="1">
        <v>13948.91</v>
      </c>
      <c r="J549" s="1">
        <v>1024.42</v>
      </c>
      <c r="K549" s="1">
        <v>1227.1300000000001</v>
      </c>
      <c r="L549" s="1">
        <v>8370</v>
      </c>
      <c r="M549" s="1">
        <v>0</v>
      </c>
      <c r="N549" s="3">
        <f t="shared" si="8"/>
        <v>1097457.5399999996</v>
      </c>
    </row>
    <row r="550" spans="1:14" x14ac:dyDescent="0.25">
      <c r="A550" s="4">
        <v>547</v>
      </c>
      <c r="B550" s="2" t="s">
        <v>532</v>
      </c>
      <c r="C550" s="1">
        <f>'1ER AJUST. CUATRIMESTRAL'!C550+'JUNIO ORDINARIO'!C550</f>
        <v>184666.73</v>
      </c>
      <c r="D550" s="1">
        <f>'1ER AJUST. CUATRIMESTRAL'!D550+'JUNIO ORDINARIO'!D550</f>
        <v>59791.44</v>
      </c>
      <c r="E550" s="1">
        <f>'1ER AJUST. CUATRIMESTRAL'!E550+'JUNIO ORDINARIO'!E550</f>
        <v>2093.11</v>
      </c>
      <c r="F550" s="1">
        <v>4909.91</v>
      </c>
      <c r="G550" s="1">
        <v>2444.92</v>
      </c>
      <c r="H550" s="1">
        <v>862.81</v>
      </c>
      <c r="I550" s="1">
        <v>2250.73</v>
      </c>
      <c r="J550" s="1">
        <v>374.49</v>
      </c>
      <c r="K550" s="1">
        <v>203.22</v>
      </c>
      <c r="L550" s="1">
        <v>0</v>
      </c>
      <c r="M550" s="1">
        <v>0</v>
      </c>
      <c r="N550" s="3">
        <f t="shared" si="8"/>
        <v>257597.36000000002</v>
      </c>
    </row>
    <row r="551" spans="1:14" x14ac:dyDescent="0.25">
      <c r="A551" s="4">
        <v>548</v>
      </c>
      <c r="B551" s="2" t="s">
        <v>533</v>
      </c>
      <c r="C551" s="1">
        <f>'1ER AJUST. CUATRIMESTRAL'!C551+'JUNIO ORDINARIO'!C551</f>
        <v>363787.75999999995</v>
      </c>
      <c r="D551" s="1">
        <f>'1ER AJUST. CUATRIMESTRAL'!D551+'JUNIO ORDINARIO'!D551</f>
        <v>122926.13</v>
      </c>
      <c r="E551" s="1">
        <f>'1ER AJUST. CUATRIMESTRAL'!E551+'JUNIO ORDINARIO'!E551</f>
        <v>3561.36</v>
      </c>
      <c r="F551" s="1">
        <v>7238.62</v>
      </c>
      <c r="G551" s="1">
        <v>4898.4399999999996</v>
      </c>
      <c r="H551" s="1">
        <v>1713.94</v>
      </c>
      <c r="I551" s="1">
        <v>4832.13</v>
      </c>
      <c r="J551" s="1">
        <v>751.61</v>
      </c>
      <c r="K551" s="1">
        <v>475.41</v>
      </c>
      <c r="L551" s="1">
        <v>35253</v>
      </c>
      <c r="M551" s="1">
        <v>0</v>
      </c>
      <c r="N551" s="3">
        <f t="shared" si="8"/>
        <v>545438.39999999991</v>
      </c>
    </row>
    <row r="552" spans="1:14" x14ac:dyDescent="0.25">
      <c r="A552" s="4">
        <v>549</v>
      </c>
      <c r="B552" s="2" t="s">
        <v>586</v>
      </c>
      <c r="C552" s="1">
        <f>'1ER AJUST. CUATRIMESTRAL'!C552+'JUNIO ORDINARIO'!C552</f>
        <v>1488061.61</v>
      </c>
      <c r="D552" s="1">
        <f>'1ER AJUST. CUATRIMESTRAL'!D552+'JUNIO ORDINARIO'!D552</f>
        <v>370731.49</v>
      </c>
      <c r="E552" s="1">
        <f>'1ER AJUST. CUATRIMESTRAL'!E552+'JUNIO ORDINARIO'!E552</f>
        <v>13626.81</v>
      </c>
      <c r="F552" s="1">
        <v>23236.519999999997</v>
      </c>
      <c r="G552" s="1">
        <v>28305.99</v>
      </c>
      <c r="H552" s="1">
        <v>7099.48</v>
      </c>
      <c r="I552" s="1">
        <v>25465.37</v>
      </c>
      <c r="J552" s="1">
        <v>1908.21</v>
      </c>
      <c r="K552" s="1">
        <v>2280.69</v>
      </c>
      <c r="L552" s="1">
        <v>104700</v>
      </c>
      <c r="M552" s="1">
        <v>0</v>
      </c>
      <c r="N552" s="3">
        <f t="shared" si="8"/>
        <v>2065416.1700000002</v>
      </c>
    </row>
    <row r="553" spans="1:14" x14ac:dyDescent="0.25">
      <c r="A553" s="4">
        <v>550</v>
      </c>
      <c r="B553" s="2" t="s">
        <v>534</v>
      </c>
      <c r="C553" s="1">
        <f>'1ER AJUST. CUATRIMESTRAL'!C553+'JUNIO ORDINARIO'!C553</f>
        <v>975746.55999999994</v>
      </c>
      <c r="D553" s="1">
        <f>'1ER AJUST. CUATRIMESTRAL'!D553+'JUNIO ORDINARIO'!D553</f>
        <v>204947.58</v>
      </c>
      <c r="E553" s="1">
        <f>'1ER AJUST. CUATRIMESTRAL'!E553+'JUNIO ORDINARIO'!E553</f>
        <v>7915.87</v>
      </c>
      <c r="F553" s="1">
        <v>11221.900000000001</v>
      </c>
      <c r="G553" s="1">
        <v>14069.7</v>
      </c>
      <c r="H553" s="1">
        <v>4664.26</v>
      </c>
      <c r="I553" s="1">
        <v>15433.71</v>
      </c>
      <c r="J553" s="1">
        <v>1104.22</v>
      </c>
      <c r="K553" s="1">
        <v>1616.61</v>
      </c>
      <c r="L553" s="1">
        <v>48806</v>
      </c>
      <c r="M553" s="1">
        <v>0</v>
      </c>
      <c r="N553" s="3">
        <f t="shared" si="8"/>
        <v>1285526.4099999999</v>
      </c>
    </row>
    <row r="554" spans="1:14" x14ac:dyDescent="0.25">
      <c r="A554" s="4">
        <v>551</v>
      </c>
      <c r="B554" s="2" t="s">
        <v>535</v>
      </c>
      <c r="C554" s="1">
        <f>'1ER AJUST. CUATRIMESTRAL'!C554+'JUNIO ORDINARIO'!C554</f>
        <v>5304067.6100000003</v>
      </c>
      <c r="D554" s="1">
        <f>'1ER AJUST. CUATRIMESTRAL'!D554+'JUNIO ORDINARIO'!D554</f>
        <v>856126.8</v>
      </c>
      <c r="E554" s="1">
        <f>'1ER AJUST. CUATRIMESTRAL'!E554+'JUNIO ORDINARIO'!E554</f>
        <v>38057.65</v>
      </c>
      <c r="F554" s="1">
        <v>31133.909999999996</v>
      </c>
      <c r="G554" s="1">
        <v>72953.960000000006</v>
      </c>
      <c r="H554" s="1">
        <v>25748.75</v>
      </c>
      <c r="I554" s="1">
        <v>90027.46</v>
      </c>
      <c r="J554" s="1">
        <v>3820.88</v>
      </c>
      <c r="K554" s="1">
        <v>10096.34</v>
      </c>
      <c r="L554" s="1">
        <v>0</v>
      </c>
      <c r="M554" s="1">
        <v>0</v>
      </c>
      <c r="N554" s="3">
        <f t="shared" si="8"/>
        <v>6432033.3600000003</v>
      </c>
    </row>
    <row r="555" spans="1:14" x14ac:dyDescent="0.25">
      <c r="A555" s="4">
        <v>552</v>
      </c>
      <c r="B555" s="2" t="s">
        <v>536</v>
      </c>
      <c r="C555" s="1">
        <f>'1ER AJUST. CUATRIMESTRAL'!C555+'JUNIO ORDINARIO'!C555</f>
        <v>115718.78</v>
      </c>
      <c r="D555" s="1">
        <f>'1ER AJUST. CUATRIMESTRAL'!D555+'JUNIO ORDINARIO'!D555</f>
        <v>59019.31</v>
      </c>
      <c r="E555" s="1">
        <f>'1ER AJUST. CUATRIMESTRAL'!E555+'JUNIO ORDINARIO'!E555</f>
        <v>1358.9399999999998</v>
      </c>
      <c r="F555" s="1">
        <v>3057.77</v>
      </c>
      <c r="G555" s="1">
        <v>996.6</v>
      </c>
      <c r="H555" s="1">
        <v>547.74</v>
      </c>
      <c r="I555" s="1">
        <v>1196.0999999999999</v>
      </c>
      <c r="J555" s="1">
        <v>275.39999999999998</v>
      </c>
      <c r="K555" s="1">
        <v>132.55000000000001</v>
      </c>
      <c r="L555" s="1">
        <v>0</v>
      </c>
      <c r="M555" s="1">
        <v>0</v>
      </c>
      <c r="N555" s="3">
        <f t="shared" si="8"/>
        <v>182303.18999999997</v>
      </c>
    </row>
    <row r="556" spans="1:14" x14ac:dyDescent="0.25">
      <c r="A556" s="4">
        <v>553</v>
      </c>
      <c r="B556" s="2" t="s">
        <v>537</v>
      </c>
      <c r="C556" s="1">
        <f>'1ER AJUST. CUATRIMESTRAL'!C556+'JUNIO ORDINARIO'!C556</f>
        <v>1330328.55</v>
      </c>
      <c r="D556" s="1">
        <f>'1ER AJUST. CUATRIMESTRAL'!D556+'JUNIO ORDINARIO'!D556</f>
        <v>219990.69</v>
      </c>
      <c r="E556" s="1">
        <f>'1ER AJUST. CUATRIMESTRAL'!E556+'JUNIO ORDINARIO'!E556</f>
        <v>11373.07</v>
      </c>
      <c r="F556" s="1">
        <v>22599.5</v>
      </c>
      <c r="G556" s="1">
        <v>28938.03</v>
      </c>
      <c r="H556" s="1">
        <v>6186.84</v>
      </c>
      <c r="I556" s="1">
        <v>23388.01</v>
      </c>
      <c r="J556" s="1">
        <v>2172.2600000000002</v>
      </c>
      <c r="K556" s="1">
        <v>1790.51</v>
      </c>
      <c r="L556" s="1">
        <v>0</v>
      </c>
      <c r="M556" s="1">
        <v>0</v>
      </c>
      <c r="N556" s="3">
        <f t="shared" si="8"/>
        <v>1646767.4600000002</v>
      </c>
    </row>
    <row r="557" spans="1:14" x14ac:dyDescent="0.25">
      <c r="A557" s="4">
        <v>554</v>
      </c>
      <c r="B557" s="2" t="s">
        <v>538</v>
      </c>
      <c r="C557" s="1">
        <f>'1ER AJUST. CUATRIMESTRAL'!C557+'JUNIO ORDINARIO'!C557</f>
        <v>650060.79</v>
      </c>
      <c r="D557" s="1">
        <f>'1ER AJUST. CUATRIMESTRAL'!D557+'JUNIO ORDINARIO'!D557</f>
        <v>201415.19</v>
      </c>
      <c r="E557" s="1">
        <f>'1ER AJUST. CUATRIMESTRAL'!E557+'JUNIO ORDINARIO'!E557</f>
        <v>6163.14</v>
      </c>
      <c r="F557" s="1">
        <v>11668.210000000001</v>
      </c>
      <c r="G557" s="1">
        <v>14660.21</v>
      </c>
      <c r="H557" s="1">
        <v>3077.56</v>
      </c>
      <c r="I557" s="1">
        <v>11678.26</v>
      </c>
      <c r="J557" s="1">
        <v>1047.74</v>
      </c>
      <c r="K557" s="1">
        <v>918.06</v>
      </c>
      <c r="L557" s="1">
        <v>16286</v>
      </c>
      <c r="M557" s="1">
        <v>0</v>
      </c>
      <c r="N557" s="3">
        <f t="shared" si="8"/>
        <v>916975.16</v>
      </c>
    </row>
    <row r="558" spans="1:14" x14ac:dyDescent="0.25">
      <c r="A558" s="4">
        <v>555</v>
      </c>
      <c r="B558" s="2" t="s">
        <v>539</v>
      </c>
      <c r="C558" s="1">
        <f>'1ER AJUST. CUATRIMESTRAL'!C558+'JUNIO ORDINARIO'!C558</f>
        <v>360585.69</v>
      </c>
      <c r="D558" s="1">
        <f>'1ER AJUST. CUATRIMESTRAL'!D558+'JUNIO ORDINARIO'!D558</f>
        <v>136547.57999999999</v>
      </c>
      <c r="E558" s="1">
        <f>'1ER AJUST. CUATRIMESTRAL'!E558+'JUNIO ORDINARIO'!E558</f>
        <v>3486.68</v>
      </c>
      <c r="F558" s="1">
        <v>6105.38</v>
      </c>
      <c r="G558" s="1">
        <v>8367.01</v>
      </c>
      <c r="H558" s="1">
        <v>1727.74</v>
      </c>
      <c r="I558" s="1">
        <v>6837.81</v>
      </c>
      <c r="J558" s="1">
        <v>513.24</v>
      </c>
      <c r="K558" s="1">
        <v>545.04</v>
      </c>
      <c r="L558" s="1">
        <v>0</v>
      </c>
      <c r="M558" s="1">
        <v>0</v>
      </c>
      <c r="N558" s="3">
        <f t="shared" si="8"/>
        <v>524716.17000000004</v>
      </c>
    </row>
    <row r="559" spans="1:14" x14ac:dyDescent="0.25">
      <c r="A559" s="4">
        <v>556</v>
      </c>
      <c r="B559" s="2" t="s">
        <v>540</v>
      </c>
      <c r="C559" s="1">
        <f>'1ER AJUST. CUATRIMESTRAL'!C559+'JUNIO ORDINARIO'!C559</f>
        <v>95269.04</v>
      </c>
      <c r="D559" s="1">
        <f>'1ER AJUST. CUATRIMESTRAL'!D559+'JUNIO ORDINARIO'!D559</f>
        <v>39527.800000000003</v>
      </c>
      <c r="E559" s="1">
        <f>'1ER AJUST. CUATRIMESTRAL'!E559+'JUNIO ORDINARIO'!E559</f>
        <v>1339.6299999999999</v>
      </c>
      <c r="F559" s="1">
        <v>3445.19</v>
      </c>
      <c r="G559" s="1">
        <v>745.18</v>
      </c>
      <c r="H559" s="1">
        <v>447.23</v>
      </c>
      <c r="I559" s="1">
        <v>776.35</v>
      </c>
      <c r="J559" s="1">
        <v>278.27</v>
      </c>
      <c r="K559" s="1">
        <v>78.14</v>
      </c>
      <c r="L559" s="1">
        <v>0</v>
      </c>
      <c r="M559" s="1">
        <v>0</v>
      </c>
      <c r="N559" s="3">
        <f t="shared" si="8"/>
        <v>141906.83000000002</v>
      </c>
    </row>
    <row r="560" spans="1:14" x14ac:dyDescent="0.25">
      <c r="A560" s="4">
        <v>557</v>
      </c>
      <c r="B560" s="2" t="s">
        <v>541</v>
      </c>
      <c r="C560" s="1">
        <f>'1ER AJUST. CUATRIMESTRAL'!C560+'JUNIO ORDINARIO'!C560</f>
        <v>2553887.3199999998</v>
      </c>
      <c r="D560" s="1">
        <f>'1ER AJUST. CUATRIMESTRAL'!D560+'JUNIO ORDINARIO'!D560</f>
        <v>546906.6</v>
      </c>
      <c r="E560" s="1">
        <f>'1ER AJUST. CUATRIMESTRAL'!E560+'JUNIO ORDINARIO'!E560</f>
        <v>21026.22</v>
      </c>
      <c r="F560" s="1">
        <v>24750.050000000003</v>
      </c>
      <c r="G560" s="1">
        <v>34815.760000000002</v>
      </c>
      <c r="H560" s="1">
        <v>12407.74</v>
      </c>
      <c r="I560" s="1">
        <v>41627.82</v>
      </c>
      <c r="J560" s="1">
        <v>2901.92</v>
      </c>
      <c r="K560" s="1">
        <v>4559.08</v>
      </c>
      <c r="L560" s="1">
        <v>0</v>
      </c>
      <c r="M560" s="1">
        <v>0</v>
      </c>
      <c r="N560" s="3">
        <f t="shared" si="8"/>
        <v>3242882.51</v>
      </c>
    </row>
    <row r="561" spans="1:16" x14ac:dyDescent="0.25">
      <c r="A561" s="4">
        <v>558</v>
      </c>
      <c r="B561" s="2" t="s">
        <v>542</v>
      </c>
      <c r="C561" s="1">
        <f>'1ER AJUST. CUATRIMESTRAL'!C561+'JUNIO ORDINARIO'!C561</f>
        <v>169075.53</v>
      </c>
      <c r="D561" s="1">
        <f>'1ER AJUST. CUATRIMESTRAL'!D561+'JUNIO ORDINARIO'!D561</f>
        <v>32000.400000000001</v>
      </c>
      <c r="E561" s="1">
        <f>'1ER AJUST. CUATRIMESTRAL'!E561+'JUNIO ORDINARIO'!E561</f>
        <v>1888.1499999999999</v>
      </c>
      <c r="F561" s="1">
        <v>4152.4399999999996</v>
      </c>
      <c r="G561" s="1">
        <v>3354.73</v>
      </c>
      <c r="H561" s="1">
        <v>798.6</v>
      </c>
      <c r="I561" s="1">
        <v>2667.26</v>
      </c>
      <c r="J561" s="1">
        <v>332.02</v>
      </c>
      <c r="K561" s="1">
        <v>204.23</v>
      </c>
      <c r="L561" s="1">
        <v>10762</v>
      </c>
      <c r="M561" s="1">
        <v>0</v>
      </c>
      <c r="N561" s="3">
        <f t="shared" si="8"/>
        <v>225235.36000000002</v>
      </c>
    </row>
    <row r="562" spans="1:16" x14ac:dyDescent="0.25">
      <c r="A562" s="4">
        <v>559</v>
      </c>
      <c r="B562" s="2" t="s">
        <v>543</v>
      </c>
      <c r="C562" s="1">
        <f>'1ER AJUST. CUATRIMESTRAL'!C562+'JUNIO ORDINARIO'!C562</f>
        <v>2136153.11</v>
      </c>
      <c r="D562" s="1">
        <f>'1ER AJUST. CUATRIMESTRAL'!D562+'JUNIO ORDINARIO'!D562</f>
        <v>170567.2</v>
      </c>
      <c r="E562" s="1">
        <f>'1ER AJUST. CUATRIMESTRAL'!E562+'JUNIO ORDINARIO'!E562</f>
        <v>19240.079999999998</v>
      </c>
      <c r="F562" s="1">
        <v>30253.11</v>
      </c>
      <c r="G562" s="1">
        <v>56329.45</v>
      </c>
      <c r="H562" s="1">
        <v>10258.89</v>
      </c>
      <c r="I562" s="1">
        <v>44707.99</v>
      </c>
      <c r="J562" s="1">
        <v>2758.21</v>
      </c>
      <c r="K562" s="1">
        <v>3422.7</v>
      </c>
      <c r="L562" s="1">
        <v>0</v>
      </c>
      <c r="M562" s="1">
        <v>0</v>
      </c>
      <c r="N562" s="3">
        <f t="shared" si="8"/>
        <v>2473690.7400000007</v>
      </c>
    </row>
    <row r="563" spans="1:16" x14ac:dyDescent="0.25">
      <c r="A563" s="4">
        <v>560</v>
      </c>
      <c r="B563" s="2" t="s">
        <v>587</v>
      </c>
      <c r="C563" s="1">
        <f>'1ER AJUST. CUATRIMESTRAL'!C563+'JUNIO ORDINARIO'!C563</f>
        <v>1116638.95</v>
      </c>
      <c r="D563" s="1">
        <f>'1ER AJUST. CUATRIMESTRAL'!D563+'JUNIO ORDINARIO'!D563</f>
        <v>334776.27999999997</v>
      </c>
      <c r="E563" s="1">
        <f>'1ER AJUST. CUATRIMESTRAL'!E563+'JUNIO ORDINARIO'!E563</f>
        <v>9259.73</v>
      </c>
      <c r="F563" s="1">
        <v>10797.54</v>
      </c>
      <c r="G563" s="1">
        <v>15934.96</v>
      </c>
      <c r="H563" s="1">
        <v>5433.08</v>
      </c>
      <c r="I563" s="1">
        <v>18406.18</v>
      </c>
      <c r="J563" s="1">
        <v>1185.26</v>
      </c>
      <c r="K563" s="1">
        <v>2008.5</v>
      </c>
      <c r="L563" s="1">
        <v>56657</v>
      </c>
      <c r="M563" s="1">
        <v>0</v>
      </c>
      <c r="N563" s="3">
        <f t="shared" si="8"/>
        <v>1571097.48</v>
      </c>
    </row>
    <row r="564" spans="1:16" x14ac:dyDescent="0.25">
      <c r="A564" s="4">
        <v>561</v>
      </c>
      <c r="B564" s="2" t="s">
        <v>544</v>
      </c>
      <c r="C564" s="1">
        <f>'1ER AJUST. CUATRIMESTRAL'!C564+'JUNIO ORDINARIO'!C564</f>
        <v>492977.97</v>
      </c>
      <c r="D564" s="1">
        <f>'1ER AJUST. CUATRIMESTRAL'!D564+'JUNIO ORDINARIO'!D564</f>
        <v>184238.34</v>
      </c>
      <c r="E564" s="1">
        <f>'1ER AJUST. CUATRIMESTRAL'!E564+'JUNIO ORDINARIO'!E564</f>
        <v>6174.61</v>
      </c>
      <c r="F564" s="1">
        <v>15538.02</v>
      </c>
      <c r="G564" s="1">
        <v>7375.66</v>
      </c>
      <c r="H564" s="1">
        <v>2295.88</v>
      </c>
      <c r="I564" s="1">
        <v>5846.68</v>
      </c>
      <c r="J564" s="1">
        <v>1178.73</v>
      </c>
      <c r="K564" s="1">
        <v>459.98</v>
      </c>
      <c r="L564" s="1">
        <v>0</v>
      </c>
      <c r="M564" s="1">
        <v>0</v>
      </c>
      <c r="N564" s="3">
        <f t="shared" si="8"/>
        <v>716085.87</v>
      </c>
    </row>
    <row r="565" spans="1:16" x14ac:dyDescent="0.25">
      <c r="A565" s="4">
        <v>562</v>
      </c>
      <c r="B565" s="2" t="s">
        <v>545</v>
      </c>
      <c r="C565" s="1">
        <f>'1ER AJUST. CUATRIMESTRAL'!C565+'JUNIO ORDINARIO'!C565</f>
        <v>275979.3</v>
      </c>
      <c r="D565" s="1">
        <f>'1ER AJUST. CUATRIMESTRAL'!D565+'JUNIO ORDINARIO'!D565</f>
        <v>77702.820000000007</v>
      </c>
      <c r="E565" s="1">
        <f>'1ER AJUST. CUATRIMESTRAL'!E565+'JUNIO ORDINARIO'!E565</f>
        <v>2606.1499999999996</v>
      </c>
      <c r="F565" s="1">
        <v>4479.09</v>
      </c>
      <c r="G565" s="1">
        <v>4098.6899999999996</v>
      </c>
      <c r="H565" s="1">
        <v>1321.25</v>
      </c>
      <c r="I565" s="1">
        <v>4216.41</v>
      </c>
      <c r="J565" s="1">
        <v>399.74</v>
      </c>
      <c r="K565" s="1">
        <v>420.42</v>
      </c>
      <c r="L565" s="1">
        <v>5946</v>
      </c>
      <c r="M565" s="1">
        <v>0</v>
      </c>
      <c r="N565" s="3">
        <f t="shared" si="8"/>
        <v>377169.87</v>
      </c>
    </row>
    <row r="566" spans="1:16" x14ac:dyDescent="0.25">
      <c r="A566" s="4">
        <v>563</v>
      </c>
      <c r="B566" s="2" t="s">
        <v>546</v>
      </c>
      <c r="C566" s="1">
        <f>'1ER AJUST. CUATRIMESTRAL'!C566+'JUNIO ORDINARIO'!C566</f>
        <v>178551.4</v>
      </c>
      <c r="D566" s="1">
        <f>'1ER AJUST. CUATRIMESTRAL'!D566+'JUNIO ORDINARIO'!D566</f>
        <v>52976.44</v>
      </c>
      <c r="E566" s="1">
        <f>'1ER AJUST. CUATRIMESTRAL'!E566+'JUNIO ORDINARIO'!E566</f>
        <v>2172.67</v>
      </c>
      <c r="F566" s="1">
        <v>5137.67</v>
      </c>
      <c r="G566" s="1">
        <v>3167</v>
      </c>
      <c r="H566" s="1">
        <v>840.14</v>
      </c>
      <c r="I566" s="1">
        <v>2439.5</v>
      </c>
      <c r="J566" s="1">
        <v>409.11</v>
      </c>
      <c r="K566" s="1">
        <v>189.46</v>
      </c>
      <c r="L566" s="1">
        <v>0</v>
      </c>
      <c r="M566" s="1">
        <v>0</v>
      </c>
      <c r="N566" s="3">
        <f t="shared" si="8"/>
        <v>245883.39</v>
      </c>
    </row>
    <row r="567" spans="1:16" x14ac:dyDescent="0.25">
      <c r="A567" s="4">
        <v>564</v>
      </c>
      <c r="B567" s="2" t="s">
        <v>547</v>
      </c>
      <c r="C567" s="1">
        <f>'1ER AJUST. CUATRIMESTRAL'!C567+'JUNIO ORDINARIO'!C567</f>
        <v>230187.13</v>
      </c>
      <c r="D567" s="1">
        <f>'1ER AJUST. CUATRIMESTRAL'!D567+'JUNIO ORDINARIO'!D567</f>
        <v>63182.11</v>
      </c>
      <c r="E567" s="1">
        <f>'1ER AJUST. CUATRIMESTRAL'!E567+'JUNIO ORDINARIO'!E567</f>
        <v>2558.84</v>
      </c>
      <c r="F567" s="1">
        <v>6401.29</v>
      </c>
      <c r="G567" s="1">
        <v>2969.21</v>
      </c>
      <c r="H567" s="1">
        <v>1059.6500000000001</v>
      </c>
      <c r="I567" s="1">
        <v>2602.69</v>
      </c>
      <c r="J567" s="1">
        <v>477.35</v>
      </c>
      <c r="K567" s="1">
        <v>228.5</v>
      </c>
      <c r="L567" s="1">
        <v>22479</v>
      </c>
      <c r="M567" s="1">
        <v>0</v>
      </c>
      <c r="N567" s="3">
        <f t="shared" si="8"/>
        <v>332145.77</v>
      </c>
    </row>
    <row r="568" spans="1:16" x14ac:dyDescent="0.25">
      <c r="A568" s="4">
        <v>565</v>
      </c>
      <c r="B568" s="2" t="s">
        <v>588</v>
      </c>
      <c r="C568" s="1">
        <f>'1ER AJUST. CUATRIMESTRAL'!C568+'JUNIO ORDINARIO'!C568</f>
        <v>4329081</v>
      </c>
      <c r="D568" s="1">
        <f>'1ER AJUST. CUATRIMESTRAL'!D568+'JUNIO ORDINARIO'!D568</f>
        <v>678743.12</v>
      </c>
      <c r="E568" s="1">
        <f>'1ER AJUST. CUATRIMESTRAL'!E568+'JUNIO ORDINARIO'!E568</f>
        <v>34151.64</v>
      </c>
      <c r="F568" s="1">
        <v>52572.320000000007</v>
      </c>
      <c r="G568" s="1">
        <v>114586.83</v>
      </c>
      <c r="H568" s="1">
        <v>20469.86</v>
      </c>
      <c r="I568" s="1">
        <v>90055.58</v>
      </c>
      <c r="J568" s="1">
        <v>4462.6400000000003</v>
      </c>
      <c r="K568" s="1">
        <v>6894.36</v>
      </c>
      <c r="L568" s="1">
        <v>0</v>
      </c>
      <c r="M568" s="1">
        <v>0</v>
      </c>
      <c r="N568" s="3">
        <f t="shared" si="8"/>
        <v>5331017.3500000006</v>
      </c>
    </row>
    <row r="569" spans="1:16" x14ac:dyDescent="0.25">
      <c r="A569" s="4">
        <v>566</v>
      </c>
      <c r="B569" s="2" t="s">
        <v>548</v>
      </c>
      <c r="C569" s="1">
        <f>'1ER AJUST. CUATRIMESTRAL'!C569+'JUNIO ORDINARIO'!C569</f>
        <v>437857.63</v>
      </c>
      <c r="D569" s="1">
        <f>'1ER AJUST. CUATRIMESTRAL'!D569+'JUNIO ORDINARIO'!D569</f>
        <v>153908.47</v>
      </c>
      <c r="E569" s="1">
        <f>'1ER AJUST. CUATRIMESTRAL'!E569+'JUNIO ORDINARIO'!E569</f>
        <v>4261.4399999999996</v>
      </c>
      <c r="F569" s="1">
        <v>7678.1900000000005</v>
      </c>
      <c r="G569" s="1">
        <v>7859.9</v>
      </c>
      <c r="H569" s="1">
        <v>2092.27</v>
      </c>
      <c r="I569" s="1">
        <v>7113.38</v>
      </c>
      <c r="J569" s="1">
        <v>630.4</v>
      </c>
      <c r="K569" s="1">
        <v>648.66999999999996</v>
      </c>
      <c r="L569" s="1">
        <v>6104</v>
      </c>
      <c r="M569" s="1">
        <v>0</v>
      </c>
      <c r="N569" s="3">
        <f t="shared" si="8"/>
        <v>628154.35</v>
      </c>
    </row>
    <row r="570" spans="1:16" x14ac:dyDescent="0.25">
      <c r="A570" s="4">
        <v>567</v>
      </c>
      <c r="B570" s="2" t="s">
        <v>549</v>
      </c>
      <c r="C570" s="1">
        <f>'1ER AJUST. CUATRIMESTRAL'!C570+'JUNIO ORDINARIO'!C570</f>
        <v>369395.22</v>
      </c>
      <c r="D570" s="1">
        <f>'1ER AJUST. CUATRIMESTRAL'!D570+'JUNIO ORDINARIO'!D570</f>
        <v>55174.29</v>
      </c>
      <c r="E570" s="1">
        <f>'1ER AJUST. CUATRIMESTRAL'!E570+'JUNIO ORDINARIO'!E570</f>
        <v>3820.19</v>
      </c>
      <c r="F570" s="1">
        <v>7518.28</v>
      </c>
      <c r="G570" s="1">
        <v>8538.36</v>
      </c>
      <c r="H570" s="1">
        <v>1758.45</v>
      </c>
      <c r="I570" s="1">
        <v>6581.9</v>
      </c>
      <c r="J570" s="1">
        <v>639.44000000000005</v>
      </c>
      <c r="K570" s="1">
        <v>506.64</v>
      </c>
      <c r="L570" s="1">
        <v>0</v>
      </c>
      <c r="M570" s="1">
        <v>0</v>
      </c>
      <c r="N570" s="3">
        <f t="shared" si="8"/>
        <v>453932.77</v>
      </c>
    </row>
    <row r="571" spans="1:16" x14ac:dyDescent="0.25">
      <c r="A571" s="4">
        <v>568</v>
      </c>
      <c r="B571" s="2" t="s">
        <v>550</v>
      </c>
      <c r="C571" s="1">
        <f>'1ER AJUST. CUATRIMESTRAL'!C571+'JUNIO ORDINARIO'!C571</f>
        <v>221124.8</v>
      </c>
      <c r="D571" s="1">
        <f>'1ER AJUST. CUATRIMESTRAL'!D571+'JUNIO ORDINARIO'!D571</f>
        <v>77344.600000000006</v>
      </c>
      <c r="E571" s="1">
        <f>'1ER AJUST. CUATRIMESTRAL'!E571+'JUNIO ORDINARIO'!E571</f>
        <v>2245.75</v>
      </c>
      <c r="F571" s="1">
        <v>4331.1899999999996</v>
      </c>
      <c r="G571" s="1">
        <v>4160.1899999999996</v>
      </c>
      <c r="H571" s="1">
        <v>1053.05</v>
      </c>
      <c r="I571" s="1">
        <v>3612.17</v>
      </c>
      <c r="J571" s="1">
        <v>354.93</v>
      </c>
      <c r="K571" s="1">
        <v>309.91000000000003</v>
      </c>
      <c r="L571" s="1">
        <v>0</v>
      </c>
      <c r="M571" s="1">
        <v>0</v>
      </c>
      <c r="N571" s="3">
        <f t="shared" si="8"/>
        <v>314536.58999999997</v>
      </c>
    </row>
    <row r="572" spans="1:16" x14ac:dyDescent="0.25">
      <c r="A572" s="4">
        <v>569</v>
      </c>
      <c r="B572" s="2" t="s">
        <v>551</v>
      </c>
      <c r="C572" s="1">
        <f>'1ER AJUST. CUATRIMESTRAL'!C572+'JUNIO ORDINARIO'!C572</f>
        <v>220796.91999999998</v>
      </c>
      <c r="D572" s="1">
        <f>'1ER AJUST. CUATRIMESTRAL'!D572+'JUNIO ORDINARIO'!D572</f>
        <v>79749.959999999992</v>
      </c>
      <c r="E572" s="1">
        <f>'1ER AJUST. CUATRIMESTRAL'!E572+'JUNIO ORDINARIO'!E572</f>
        <v>2547.81</v>
      </c>
      <c r="F572" s="1">
        <v>5905.61</v>
      </c>
      <c r="G572" s="1">
        <v>3630.93</v>
      </c>
      <c r="H572" s="1">
        <v>1036.67</v>
      </c>
      <c r="I572" s="1">
        <v>2986.44</v>
      </c>
      <c r="J572" s="1">
        <v>466.09</v>
      </c>
      <c r="K572" s="1">
        <v>245.81</v>
      </c>
      <c r="L572" s="1">
        <v>0</v>
      </c>
      <c r="M572" s="1">
        <v>0</v>
      </c>
      <c r="N572" s="3">
        <f t="shared" si="8"/>
        <v>317366.24</v>
      </c>
      <c r="O572" s="10"/>
      <c r="P572" s="10"/>
    </row>
    <row r="573" spans="1:16" x14ac:dyDescent="0.25">
      <c r="A573" s="24">
        <v>570</v>
      </c>
      <c r="B573" s="25" t="s">
        <v>552</v>
      </c>
      <c r="C573" s="1">
        <f>'1ER AJUST. CUATRIMESTRAL'!C573+'JUNIO ORDINARIO'!C573</f>
        <v>2150250.3600000003</v>
      </c>
      <c r="D573" s="1">
        <f>'1ER AJUST. CUATRIMESTRAL'!D573+'JUNIO ORDINARIO'!D573</f>
        <v>321883.02</v>
      </c>
      <c r="E573" s="1">
        <f>'1ER AJUST. CUATRIMESTRAL'!E573+'JUNIO ORDINARIO'!E573</f>
        <v>18476.879999999997</v>
      </c>
      <c r="F573" s="1">
        <v>30926.97</v>
      </c>
      <c r="G573" s="1">
        <v>53797.42</v>
      </c>
      <c r="H573" s="1">
        <v>10214.530000000001</v>
      </c>
      <c r="I573" s="1">
        <v>42820.2</v>
      </c>
      <c r="J573" s="1">
        <v>2965.59</v>
      </c>
      <c r="K573" s="1">
        <v>3278.18</v>
      </c>
      <c r="L573" s="1">
        <v>0</v>
      </c>
      <c r="M573" s="1">
        <v>0</v>
      </c>
      <c r="N573" s="3">
        <f t="shared" si="8"/>
        <v>2634613.1500000004</v>
      </c>
      <c r="O573" s="10"/>
      <c r="P573" s="10"/>
    </row>
    <row r="574" spans="1:16" x14ac:dyDescent="0.25">
      <c r="A574" s="30" t="s">
        <v>13</v>
      </c>
      <c r="B574" s="31"/>
      <c r="C574" s="6">
        <f t="shared" ref="C574:M574" si="9">SUM(C4:C573)</f>
        <v>710362117.29000032</v>
      </c>
      <c r="D574" s="6">
        <f t="shared" si="9"/>
        <v>153763750.99999997</v>
      </c>
      <c r="E574" s="6">
        <f t="shared" si="9"/>
        <v>5912212.4000000013</v>
      </c>
      <c r="F574" s="6">
        <f t="shared" si="9"/>
        <v>7693784.1200000085</v>
      </c>
      <c r="G574" s="6">
        <f t="shared" si="9"/>
        <v>10140276.399999991</v>
      </c>
      <c r="H574" s="6">
        <f t="shared" si="9"/>
        <v>3412765.5999999954</v>
      </c>
      <c r="I574" s="6">
        <f t="shared" si="9"/>
        <v>11441206.999999998</v>
      </c>
      <c r="J574" s="6">
        <f t="shared" si="9"/>
        <v>732745.40000000061</v>
      </c>
      <c r="K574" s="6">
        <f t="shared" si="9"/>
        <v>1226262.2000000009</v>
      </c>
      <c r="L574" s="6">
        <f t="shared" si="9"/>
        <v>16559082.004278539</v>
      </c>
      <c r="M574" s="6">
        <f t="shared" si="9"/>
        <v>1356559.5</v>
      </c>
      <c r="N574" s="3">
        <f t="shared" si="8"/>
        <v>922600762.91427886</v>
      </c>
      <c r="O574" s="10"/>
      <c r="P574" s="10"/>
    </row>
    <row r="575" spans="1:16" x14ac:dyDescent="0.25">
      <c r="B575" s="32" t="s">
        <v>14</v>
      </c>
      <c r="C575" s="32"/>
      <c r="D575" s="32"/>
      <c r="E575" s="32"/>
      <c r="F575" s="32"/>
      <c r="K575" s="11"/>
      <c r="L575" s="11"/>
      <c r="O575" s="10"/>
      <c r="P575" s="10"/>
    </row>
  </sheetData>
  <mergeCells count="4">
    <mergeCell ref="A1:N1"/>
    <mergeCell ref="A2:N2"/>
    <mergeCell ref="A574:B574"/>
    <mergeCell ref="B575:F575"/>
  </mergeCells>
  <pageMargins left="0.70866141732283472" right="0.70866141732283472" top="0.74803149606299213" bottom="0.74803149606299213" header="0.31496062992125984" footer="0.31496062992125984"/>
  <pageSetup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zoomScale="80" zoomScaleNormal="80" zoomScaleSheetLayoutView="80" workbookViewId="0">
      <pane xSplit="2" ySplit="3" topLeftCell="F565" activePane="bottomRight" state="frozen"/>
      <selection pane="topRight" activeCell="C1" sqref="C1"/>
      <selection pane="bottomLeft" activeCell="A4" sqref="A4"/>
      <selection pane="bottomRight" activeCell="G570" sqref="G570"/>
    </sheetView>
  </sheetViews>
  <sheetFormatPr baseColWidth="10" defaultColWidth="11.44140625" defaultRowHeight="13.8" x14ac:dyDescent="0.25"/>
  <cols>
    <col min="1" max="1" width="11.44140625" style="7"/>
    <col min="2" max="2" width="49.109375" style="7" customWidth="1"/>
    <col min="3" max="3" width="20.6640625" style="7" bestFit="1" customWidth="1"/>
    <col min="4" max="4" width="20.109375" style="7" customWidth="1"/>
    <col min="5" max="6" width="18.5546875" style="7" bestFit="1" customWidth="1"/>
    <col min="7" max="7" width="19.88671875" style="7" customWidth="1"/>
    <col min="8" max="9" width="18.5546875" style="7" bestFit="1" customWidth="1"/>
    <col min="10" max="10" width="17" style="7" customWidth="1"/>
    <col min="11" max="11" width="17.6640625" style="7" customWidth="1"/>
    <col min="12" max="12" width="19.44140625" style="7" bestFit="1" customWidth="1"/>
    <col min="13" max="13" width="18.6640625" style="7" customWidth="1"/>
    <col min="14" max="14" width="21" style="7" bestFit="1" customWidth="1"/>
    <col min="15" max="15" width="16.33203125" style="7" bestFit="1" customWidth="1"/>
    <col min="16" max="16" width="11.5546875" style="7" bestFit="1" customWidth="1"/>
    <col min="17" max="16384" width="11.44140625" style="7"/>
  </cols>
  <sheetData>
    <row r="1" spans="1:14" ht="25.8" customHeight="1" x14ac:dyDescent="0.25">
      <c r="A1" s="33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1.75" customHeight="1" thickBot="1" x14ac:dyDescent="0.3">
      <c r="A2" s="36" t="s">
        <v>589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85.5" customHeight="1" thickBot="1" x14ac:dyDescent="0.3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</row>
    <row r="4" spans="1:14" x14ac:dyDescent="0.25">
      <c r="A4" s="20">
        <v>1</v>
      </c>
      <c r="B4" s="2" t="s">
        <v>18</v>
      </c>
      <c r="C4" s="1">
        <v>147383.53</v>
      </c>
      <c r="D4" s="1">
        <v>53141.599999999999</v>
      </c>
      <c r="E4" s="1">
        <v>2115.79</v>
      </c>
      <c r="F4" s="1">
        <v>5779.92</v>
      </c>
      <c r="G4" s="1">
        <v>2071.9499999999998</v>
      </c>
      <c r="H4" s="1">
        <v>747.4</v>
      </c>
      <c r="I4" s="1">
        <v>1639.3</v>
      </c>
      <c r="J4" s="1">
        <v>439.79</v>
      </c>
      <c r="K4" s="1">
        <v>126.45</v>
      </c>
      <c r="L4" s="1">
        <v>0</v>
      </c>
      <c r="M4" s="1">
        <v>0</v>
      </c>
      <c r="N4" s="3">
        <f t="shared" ref="N4:N67" si="0">SUM(C4:M4)</f>
        <v>213445.73000000004</v>
      </c>
    </row>
    <row r="5" spans="1:14" x14ac:dyDescent="0.25">
      <c r="A5" s="4">
        <v>2</v>
      </c>
      <c r="B5" s="2" t="s">
        <v>19</v>
      </c>
      <c r="C5" s="1">
        <v>3883719.33</v>
      </c>
      <c r="D5" s="1">
        <v>1100043.6200000001</v>
      </c>
      <c r="E5" s="1">
        <v>37005.230000000003</v>
      </c>
      <c r="F5" s="1">
        <v>63933.909999999996</v>
      </c>
      <c r="G5" s="1">
        <v>110704.51</v>
      </c>
      <c r="H5" s="1">
        <v>22533.279999999999</v>
      </c>
      <c r="I5" s="1">
        <v>92531.83</v>
      </c>
      <c r="J5" s="1">
        <v>5767.35</v>
      </c>
      <c r="K5" s="1">
        <v>7593.3</v>
      </c>
      <c r="L5" s="1">
        <v>236988</v>
      </c>
      <c r="M5" s="1">
        <v>41229.9</v>
      </c>
      <c r="N5" s="3">
        <f t="shared" si="0"/>
        <v>5602050.2600000007</v>
      </c>
    </row>
    <row r="6" spans="1:14" ht="15" customHeight="1" x14ac:dyDescent="0.25">
      <c r="A6" s="4">
        <v>3</v>
      </c>
      <c r="B6" s="2" t="s">
        <v>20</v>
      </c>
      <c r="C6" s="1">
        <v>248788.26</v>
      </c>
      <c r="D6" s="1">
        <v>49565.599999999999</v>
      </c>
      <c r="E6" s="1">
        <v>2877.86</v>
      </c>
      <c r="F6" s="1">
        <v>6408.1100000000006</v>
      </c>
      <c r="G6" s="1">
        <v>6355.12</v>
      </c>
      <c r="H6" s="1">
        <v>1372.87</v>
      </c>
      <c r="I6" s="1">
        <v>4936.54</v>
      </c>
      <c r="J6" s="1">
        <v>520.47</v>
      </c>
      <c r="K6" s="1">
        <v>377.93</v>
      </c>
      <c r="L6" s="1">
        <v>0</v>
      </c>
      <c r="M6" s="1">
        <v>0</v>
      </c>
      <c r="N6" s="3">
        <f t="shared" si="0"/>
        <v>321202.75999999989</v>
      </c>
    </row>
    <row r="7" spans="1:14" ht="15" customHeight="1" x14ac:dyDescent="0.25">
      <c r="A7" s="4">
        <v>4</v>
      </c>
      <c r="B7" s="2" t="s">
        <v>21</v>
      </c>
      <c r="C7" s="1">
        <v>137514.07</v>
      </c>
      <c r="D7" s="1">
        <v>49511.97</v>
      </c>
      <c r="E7" s="1">
        <v>1601.14</v>
      </c>
      <c r="F7" s="1">
        <v>3604.57</v>
      </c>
      <c r="G7" s="1">
        <v>2689.16</v>
      </c>
      <c r="H7" s="1">
        <v>755.13</v>
      </c>
      <c r="I7" s="1">
        <v>2364.11</v>
      </c>
      <c r="J7" s="1">
        <v>319.33999999999997</v>
      </c>
      <c r="K7" s="1">
        <v>203.3</v>
      </c>
      <c r="L7" s="1">
        <v>0</v>
      </c>
      <c r="M7" s="1">
        <v>0</v>
      </c>
      <c r="N7" s="3">
        <f t="shared" si="0"/>
        <v>198562.79</v>
      </c>
    </row>
    <row r="8" spans="1:14" ht="15" customHeight="1" x14ac:dyDescent="0.25">
      <c r="A8" s="4">
        <v>5</v>
      </c>
      <c r="B8" s="2" t="s">
        <v>22</v>
      </c>
      <c r="C8" s="1">
        <v>2452099.86</v>
      </c>
      <c r="D8" s="1">
        <v>576257.82999999996</v>
      </c>
      <c r="E8" s="1">
        <v>21680.240000000002</v>
      </c>
      <c r="F8" s="1">
        <v>33155.86</v>
      </c>
      <c r="G8" s="1">
        <v>36794.35</v>
      </c>
      <c r="H8" s="1">
        <v>14409.74</v>
      </c>
      <c r="I8" s="1">
        <v>45588.2</v>
      </c>
      <c r="J8" s="1">
        <v>2939.48</v>
      </c>
      <c r="K8" s="1">
        <v>5124.28</v>
      </c>
      <c r="L8" s="1">
        <v>0</v>
      </c>
      <c r="M8" s="1">
        <v>0</v>
      </c>
      <c r="N8" s="3">
        <f t="shared" si="0"/>
        <v>3188049.8400000003</v>
      </c>
    </row>
    <row r="9" spans="1:14" ht="15" customHeight="1" x14ac:dyDescent="0.25">
      <c r="A9" s="4">
        <v>6</v>
      </c>
      <c r="B9" s="2" t="s">
        <v>23</v>
      </c>
      <c r="C9" s="1">
        <v>2809542.02</v>
      </c>
      <c r="D9" s="1">
        <v>659618.98</v>
      </c>
      <c r="E9" s="1">
        <v>22533.49</v>
      </c>
      <c r="F9" s="1">
        <v>28893.97</v>
      </c>
      <c r="G9" s="1">
        <v>49751.6</v>
      </c>
      <c r="H9" s="1">
        <v>16741.66</v>
      </c>
      <c r="I9" s="1">
        <v>57604.5</v>
      </c>
      <c r="J9" s="1">
        <v>2928.47</v>
      </c>
      <c r="K9" s="1">
        <v>6241.41</v>
      </c>
      <c r="L9" s="1">
        <v>334852</v>
      </c>
      <c r="M9" s="1">
        <v>0</v>
      </c>
      <c r="N9" s="3">
        <f t="shared" si="0"/>
        <v>3988708.100000001</v>
      </c>
    </row>
    <row r="10" spans="1:14" ht="15" customHeight="1" x14ac:dyDescent="0.25">
      <c r="A10" s="4">
        <v>7</v>
      </c>
      <c r="B10" s="2" t="s">
        <v>24</v>
      </c>
      <c r="C10" s="1">
        <v>299276.70999999996</v>
      </c>
      <c r="D10" s="1">
        <v>84463.28</v>
      </c>
      <c r="E10" s="1">
        <v>3751.94</v>
      </c>
      <c r="F10" s="1">
        <v>9464.82</v>
      </c>
      <c r="G10" s="1">
        <v>6123.33</v>
      </c>
      <c r="H10" s="1">
        <v>1576.81</v>
      </c>
      <c r="I10" s="1">
        <v>4641.9399999999996</v>
      </c>
      <c r="J10" s="1">
        <v>746.77</v>
      </c>
      <c r="K10" s="1">
        <v>355.37</v>
      </c>
      <c r="L10" s="1">
        <v>0</v>
      </c>
      <c r="M10" s="1">
        <v>0</v>
      </c>
      <c r="N10" s="3">
        <f t="shared" si="0"/>
        <v>410400.97000000003</v>
      </c>
    </row>
    <row r="11" spans="1:14" ht="15" customHeight="1" x14ac:dyDescent="0.25">
      <c r="A11" s="4">
        <v>8</v>
      </c>
      <c r="B11" s="2" t="s">
        <v>25</v>
      </c>
      <c r="C11" s="1">
        <v>154640.62</v>
      </c>
      <c r="D11" s="1">
        <v>55790.69</v>
      </c>
      <c r="E11" s="1">
        <v>1792.24</v>
      </c>
      <c r="F11" s="1">
        <v>4202.7</v>
      </c>
      <c r="G11" s="1">
        <v>1798.95</v>
      </c>
      <c r="H11" s="1">
        <v>837.37</v>
      </c>
      <c r="I11" s="1">
        <v>2035.88</v>
      </c>
      <c r="J11" s="1">
        <v>316.89999999999998</v>
      </c>
      <c r="K11" s="1">
        <v>218.46</v>
      </c>
      <c r="L11" s="1">
        <v>0</v>
      </c>
      <c r="M11" s="1">
        <v>0</v>
      </c>
      <c r="N11" s="3">
        <f t="shared" si="0"/>
        <v>221633.81</v>
      </c>
    </row>
    <row r="12" spans="1:14" ht="15" customHeight="1" x14ac:dyDescent="0.25">
      <c r="A12" s="4">
        <v>9</v>
      </c>
      <c r="B12" s="2" t="s">
        <v>26</v>
      </c>
      <c r="C12" s="1">
        <v>575376.43999999994</v>
      </c>
      <c r="D12" s="1">
        <v>167022.62</v>
      </c>
      <c r="E12" s="1">
        <v>5591.34</v>
      </c>
      <c r="F12" s="1">
        <v>10916.779999999999</v>
      </c>
      <c r="G12" s="1">
        <v>16863.04</v>
      </c>
      <c r="H12" s="1">
        <v>3247.95</v>
      </c>
      <c r="I12" s="1">
        <v>13290.1</v>
      </c>
      <c r="J12" s="1">
        <v>1000.26</v>
      </c>
      <c r="K12" s="1">
        <v>1017.45</v>
      </c>
      <c r="L12" s="1">
        <v>0</v>
      </c>
      <c r="M12" s="1">
        <v>0</v>
      </c>
      <c r="N12" s="3">
        <f t="shared" si="0"/>
        <v>794325.97999999986</v>
      </c>
    </row>
    <row r="13" spans="1:14" ht="15" customHeight="1" x14ac:dyDescent="0.25">
      <c r="A13" s="4">
        <v>10</v>
      </c>
      <c r="B13" s="2" t="s">
        <v>555</v>
      </c>
      <c r="C13" s="1">
        <v>2034644.48</v>
      </c>
      <c r="D13" s="1">
        <v>204694.13</v>
      </c>
      <c r="E13" s="1">
        <v>16662.72</v>
      </c>
      <c r="F13" s="1">
        <v>15520.169999999998</v>
      </c>
      <c r="G13" s="1">
        <v>32423.439999999999</v>
      </c>
      <c r="H13" s="1">
        <v>12618.29</v>
      </c>
      <c r="I13" s="1">
        <v>43105.38</v>
      </c>
      <c r="J13" s="1">
        <v>1813.86</v>
      </c>
      <c r="K13" s="1">
        <v>5034.3100000000004</v>
      </c>
      <c r="L13" s="1">
        <v>0</v>
      </c>
      <c r="M13" s="1">
        <v>0</v>
      </c>
      <c r="N13" s="3">
        <f t="shared" si="0"/>
        <v>2366516.7799999998</v>
      </c>
    </row>
    <row r="14" spans="1:14" ht="15" customHeight="1" x14ac:dyDescent="0.25">
      <c r="A14" s="4">
        <v>11</v>
      </c>
      <c r="B14" s="2" t="s">
        <v>27</v>
      </c>
      <c r="C14" s="1">
        <v>155362.31</v>
      </c>
      <c r="D14" s="1">
        <v>39573.599999999999</v>
      </c>
      <c r="E14" s="1">
        <v>1939.36</v>
      </c>
      <c r="F14" s="1">
        <v>4621.3599999999997</v>
      </c>
      <c r="G14" s="1">
        <v>3509.48</v>
      </c>
      <c r="H14" s="1">
        <v>839.47</v>
      </c>
      <c r="I14" s="1">
        <v>2717.67</v>
      </c>
      <c r="J14" s="1">
        <v>364.61</v>
      </c>
      <c r="K14" s="1">
        <v>208.09</v>
      </c>
      <c r="L14" s="1">
        <v>0</v>
      </c>
      <c r="M14" s="1">
        <v>0</v>
      </c>
      <c r="N14" s="3">
        <f t="shared" si="0"/>
        <v>209135.94999999998</v>
      </c>
    </row>
    <row r="15" spans="1:14" ht="15" customHeight="1" x14ac:dyDescent="0.25">
      <c r="A15" s="4">
        <v>12</v>
      </c>
      <c r="B15" s="2" t="s">
        <v>28</v>
      </c>
      <c r="C15" s="1">
        <v>869842.31</v>
      </c>
      <c r="D15" s="1">
        <v>111879.4</v>
      </c>
      <c r="E15" s="1">
        <v>8450.2800000000007</v>
      </c>
      <c r="F15" s="1">
        <v>14521.079999999998</v>
      </c>
      <c r="G15" s="1">
        <v>28516.31</v>
      </c>
      <c r="H15" s="1">
        <v>5066.46</v>
      </c>
      <c r="I15" s="1">
        <v>21951.21</v>
      </c>
      <c r="J15" s="1">
        <v>1298.01</v>
      </c>
      <c r="K15" s="1">
        <v>1712.11</v>
      </c>
      <c r="L15" s="1">
        <v>0</v>
      </c>
      <c r="M15" s="1">
        <v>0</v>
      </c>
      <c r="N15" s="3">
        <f t="shared" si="0"/>
        <v>1063237.1700000002</v>
      </c>
    </row>
    <row r="16" spans="1:14" x14ac:dyDescent="0.25">
      <c r="A16" s="4">
        <v>13</v>
      </c>
      <c r="B16" s="2" t="s">
        <v>556</v>
      </c>
      <c r="C16" s="1">
        <v>556378.89</v>
      </c>
      <c r="D16" s="1">
        <v>197025.26</v>
      </c>
      <c r="E16" s="1">
        <v>5673.84</v>
      </c>
      <c r="F16" s="1">
        <v>11541.91</v>
      </c>
      <c r="G16" s="1">
        <v>7367.8</v>
      </c>
      <c r="H16" s="1">
        <v>3121.64</v>
      </c>
      <c r="I16" s="1">
        <v>8670.69</v>
      </c>
      <c r="J16" s="1">
        <v>1025.78</v>
      </c>
      <c r="K16" s="1">
        <v>946.84</v>
      </c>
      <c r="L16" s="1">
        <v>26370</v>
      </c>
      <c r="M16" s="1">
        <v>0</v>
      </c>
      <c r="N16" s="3">
        <f t="shared" si="0"/>
        <v>818122.65</v>
      </c>
    </row>
    <row r="17" spans="1:14" x14ac:dyDescent="0.25">
      <c r="A17" s="4">
        <v>14</v>
      </c>
      <c r="B17" s="2" t="s">
        <v>29</v>
      </c>
      <c r="C17" s="1">
        <v>4309579.47</v>
      </c>
      <c r="D17" s="1">
        <v>906972.62</v>
      </c>
      <c r="E17" s="1">
        <v>38153.06</v>
      </c>
      <c r="F17" s="1">
        <v>57313.35</v>
      </c>
      <c r="G17" s="1">
        <v>67187.88</v>
      </c>
      <c r="H17" s="1">
        <v>25487.439999999999</v>
      </c>
      <c r="I17" s="1">
        <v>80816.27</v>
      </c>
      <c r="J17" s="1">
        <v>7030.75</v>
      </c>
      <c r="K17" s="1">
        <v>8880.6299999999992</v>
      </c>
      <c r="L17" s="1">
        <v>232016</v>
      </c>
      <c r="M17" s="1">
        <v>0</v>
      </c>
      <c r="N17" s="3">
        <f t="shared" si="0"/>
        <v>5733437.4699999988</v>
      </c>
    </row>
    <row r="18" spans="1:14" x14ac:dyDescent="0.25">
      <c r="A18" s="4">
        <v>15</v>
      </c>
      <c r="B18" s="2" t="s">
        <v>30</v>
      </c>
      <c r="C18" s="1">
        <v>476010.48</v>
      </c>
      <c r="D18" s="1">
        <v>141331.01</v>
      </c>
      <c r="E18" s="1">
        <v>5134.6899999999996</v>
      </c>
      <c r="F18" s="1">
        <v>10340.07</v>
      </c>
      <c r="G18" s="1">
        <v>13642.22</v>
      </c>
      <c r="H18" s="1">
        <v>2695.94</v>
      </c>
      <c r="I18" s="1">
        <v>10533.19</v>
      </c>
      <c r="J18" s="1">
        <v>868.35</v>
      </c>
      <c r="K18" s="1">
        <v>821.93</v>
      </c>
      <c r="L18" s="1">
        <v>0</v>
      </c>
      <c r="M18" s="1">
        <v>0</v>
      </c>
      <c r="N18" s="3">
        <f t="shared" si="0"/>
        <v>661377.87999999977</v>
      </c>
    </row>
    <row r="19" spans="1:14" x14ac:dyDescent="0.25">
      <c r="A19" s="4">
        <v>16</v>
      </c>
      <c r="B19" s="2" t="s">
        <v>31</v>
      </c>
      <c r="C19" s="1">
        <v>768867.46</v>
      </c>
      <c r="D19" s="1">
        <v>74357.2</v>
      </c>
      <c r="E19" s="1">
        <v>7631.02</v>
      </c>
      <c r="F19" s="1">
        <v>13540.5</v>
      </c>
      <c r="G19" s="1">
        <v>25121.64</v>
      </c>
      <c r="H19" s="1">
        <v>4457.8999999999996</v>
      </c>
      <c r="I19" s="1">
        <v>18883.580000000002</v>
      </c>
      <c r="J19" s="1">
        <v>1195.8599999999999</v>
      </c>
      <c r="K19" s="1">
        <v>1481.27</v>
      </c>
      <c r="L19" s="1">
        <v>0</v>
      </c>
      <c r="M19" s="1">
        <v>0</v>
      </c>
      <c r="N19" s="3">
        <f t="shared" si="0"/>
        <v>915536.42999999993</v>
      </c>
    </row>
    <row r="20" spans="1:14" x14ac:dyDescent="0.25">
      <c r="A20" s="4">
        <v>17</v>
      </c>
      <c r="B20" s="2" t="s">
        <v>557</v>
      </c>
      <c r="C20" s="1">
        <v>342656.35</v>
      </c>
      <c r="D20" s="1">
        <v>49681.4</v>
      </c>
      <c r="E20" s="1">
        <v>3782.41</v>
      </c>
      <c r="F20" s="1">
        <v>8000.93</v>
      </c>
      <c r="G20" s="1">
        <v>9020.4599999999991</v>
      </c>
      <c r="H20" s="1">
        <v>1916.14</v>
      </c>
      <c r="I20" s="1">
        <v>7126.25</v>
      </c>
      <c r="J20" s="1">
        <v>659.76</v>
      </c>
      <c r="K20" s="1">
        <v>559.37</v>
      </c>
      <c r="L20" s="1">
        <v>0</v>
      </c>
      <c r="M20" s="1">
        <v>0</v>
      </c>
      <c r="N20" s="3">
        <f t="shared" si="0"/>
        <v>423403.07</v>
      </c>
    </row>
    <row r="21" spans="1:14" x14ac:dyDescent="0.25">
      <c r="A21" s="4">
        <v>18</v>
      </c>
      <c r="B21" s="2" t="s">
        <v>32</v>
      </c>
      <c r="C21" s="1">
        <v>133204.87</v>
      </c>
      <c r="D21" s="1">
        <v>62291.22</v>
      </c>
      <c r="E21" s="1">
        <v>1779.37</v>
      </c>
      <c r="F21" s="1">
        <v>4411.3200000000006</v>
      </c>
      <c r="G21" s="1">
        <v>1850.37</v>
      </c>
      <c r="H21" s="1">
        <v>709.73</v>
      </c>
      <c r="I21" s="1">
        <v>1720.88</v>
      </c>
      <c r="J21" s="1">
        <v>366.8</v>
      </c>
      <c r="K21" s="1">
        <v>158.63</v>
      </c>
      <c r="L21" s="1">
        <v>0</v>
      </c>
      <c r="M21" s="1">
        <v>0</v>
      </c>
      <c r="N21" s="3">
        <f t="shared" si="0"/>
        <v>206493.19</v>
      </c>
    </row>
    <row r="22" spans="1:14" x14ac:dyDescent="0.25">
      <c r="A22" s="4">
        <v>19</v>
      </c>
      <c r="B22" s="2" t="s">
        <v>33</v>
      </c>
      <c r="C22" s="1">
        <v>277178.78999999998</v>
      </c>
      <c r="D22" s="1">
        <v>47628.6</v>
      </c>
      <c r="E22" s="1">
        <v>3198.21</v>
      </c>
      <c r="F22" s="1">
        <v>7209.37</v>
      </c>
      <c r="G22" s="1">
        <v>6813.15</v>
      </c>
      <c r="H22" s="1">
        <v>1522.05</v>
      </c>
      <c r="I22" s="1">
        <v>5365.37</v>
      </c>
      <c r="J22" s="1">
        <v>585.92999999999995</v>
      </c>
      <c r="K22" s="1">
        <v>413.57</v>
      </c>
      <c r="L22" s="1">
        <v>0</v>
      </c>
      <c r="M22" s="1">
        <v>0</v>
      </c>
      <c r="N22" s="3">
        <f t="shared" si="0"/>
        <v>349915.04</v>
      </c>
    </row>
    <row r="23" spans="1:14" x14ac:dyDescent="0.25">
      <c r="A23" s="4">
        <v>20</v>
      </c>
      <c r="B23" s="2" t="s">
        <v>34</v>
      </c>
      <c r="C23" s="1">
        <v>442287.77</v>
      </c>
      <c r="D23" s="1">
        <v>239396.56</v>
      </c>
      <c r="E23" s="1">
        <v>4422.9399999999996</v>
      </c>
      <c r="F23" s="1">
        <v>7999.3</v>
      </c>
      <c r="G23" s="1">
        <v>12129.11</v>
      </c>
      <c r="H23" s="1">
        <v>2555.4</v>
      </c>
      <c r="I23" s="1">
        <v>10075.91</v>
      </c>
      <c r="J23" s="1">
        <v>688.36</v>
      </c>
      <c r="K23" s="1">
        <v>840.95</v>
      </c>
      <c r="L23" s="1">
        <v>32002</v>
      </c>
      <c r="M23" s="1">
        <v>0</v>
      </c>
      <c r="N23" s="3">
        <f t="shared" si="0"/>
        <v>752398.3</v>
      </c>
    </row>
    <row r="24" spans="1:14" x14ac:dyDescent="0.25">
      <c r="A24" s="4">
        <v>21</v>
      </c>
      <c r="B24" s="2" t="s">
        <v>35</v>
      </c>
      <c r="C24" s="1">
        <v>1375749.52</v>
      </c>
      <c r="D24" s="1">
        <v>369011.89</v>
      </c>
      <c r="E24" s="1">
        <v>13192.6</v>
      </c>
      <c r="F24" s="1">
        <v>21145.91</v>
      </c>
      <c r="G24" s="1">
        <v>35196.5</v>
      </c>
      <c r="H24" s="1">
        <v>8113.3</v>
      </c>
      <c r="I24" s="1">
        <v>31834.47</v>
      </c>
      <c r="J24" s="1">
        <v>2099.08</v>
      </c>
      <c r="K24" s="1">
        <v>2820.35</v>
      </c>
      <c r="L24" s="1">
        <v>0</v>
      </c>
      <c r="M24" s="1">
        <v>0</v>
      </c>
      <c r="N24" s="3">
        <f t="shared" si="0"/>
        <v>1859163.6200000003</v>
      </c>
    </row>
    <row r="25" spans="1:14" x14ac:dyDescent="0.25">
      <c r="A25" s="4">
        <v>22</v>
      </c>
      <c r="B25" s="2" t="s">
        <v>36</v>
      </c>
      <c r="C25" s="1">
        <v>168757.94999999998</v>
      </c>
      <c r="D25" s="1">
        <v>51115.83</v>
      </c>
      <c r="E25" s="1">
        <v>1806.51</v>
      </c>
      <c r="F25" s="1">
        <v>3793</v>
      </c>
      <c r="G25" s="1">
        <v>1961.5</v>
      </c>
      <c r="H25" s="1">
        <v>942.68</v>
      </c>
      <c r="I25" s="1">
        <v>2438.4</v>
      </c>
      <c r="J25" s="1">
        <v>337.24</v>
      </c>
      <c r="K25" s="1">
        <v>276.70999999999998</v>
      </c>
      <c r="L25" s="1">
        <v>3394</v>
      </c>
      <c r="M25" s="1">
        <v>0</v>
      </c>
      <c r="N25" s="3">
        <f t="shared" si="0"/>
        <v>234823.81999999995</v>
      </c>
    </row>
    <row r="26" spans="1:14" x14ac:dyDescent="0.25">
      <c r="A26" s="4">
        <v>23</v>
      </c>
      <c r="B26" s="2" t="s">
        <v>37</v>
      </c>
      <c r="C26" s="1">
        <v>2406702</v>
      </c>
      <c r="D26" s="1">
        <v>569513.46</v>
      </c>
      <c r="E26" s="1">
        <v>18576.5</v>
      </c>
      <c r="F26" s="1">
        <v>13992.84</v>
      </c>
      <c r="G26" s="1">
        <v>66155.11</v>
      </c>
      <c r="H26" s="1">
        <v>15023.9</v>
      </c>
      <c r="I26" s="1">
        <v>64134.78</v>
      </c>
      <c r="J26" s="1">
        <v>1739.76</v>
      </c>
      <c r="K26" s="1">
        <v>6138.19</v>
      </c>
      <c r="L26" s="1">
        <v>0</v>
      </c>
      <c r="M26" s="1">
        <v>0</v>
      </c>
      <c r="N26" s="3">
        <f t="shared" si="0"/>
        <v>3161976.5399999991</v>
      </c>
    </row>
    <row r="27" spans="1:14" x14ac:dyDescent="0.25">
      <c r="A27" s="4">
        <v>24</v>
      </c>
      <c r="B27" s="2" t="s">
        <v>38</v>
      </c>
      <c r="C27" s="1">
        <v>497124.72</v>
      </c>
      <c r="D27" s="1">
        <v>194833.23</v>
      </c>
      <c r="E27" s="1">
        <v>5173.5600000000004</v>
      </c>
      <c r="F27" s="1">
        <v>14075.099999999999</v>
      </c>
      <c r="G27" s="1">
        <v>9139.0499999999993</v>
      </c>
      <c r="H27" s="1">
        <v>2524.56</v>
      </c>
      <c r="I27" s="1">
        <v>7179.84</v>
      </c>
      <c r="J27" s="1">
        <v>933.67</v>
      </c>
      <c r="K27" s="1">
        <v>561.62</v>
      </c>
      <c r="L27" s="1">
        <v>0</v>
      </c>
      <c r="M27" s="1">
        <v>0</v>
      </c>
      <c r="N27" s="3">
        <f t="shared" si="0"/>
        <v>731545.35000000009</v>
      </c>
    </row>
    <row r="28" spans="1:14" x14ac:dyDescent="0.25">
      <c r="A28" s="4">
        <v>25</v>
      </c>
      <c r="B28" s="2" t="s">
        <v>39</v>
      </c>
      <c r="C28" s="1">
        <v>1509303.5299999998</v>
      </c>
      <c r="D28" s="1">
        <v>312331.88</v>
      </c>
      <c r="E28" s="1">
        <v>11010.83</v>
      </c>
      <c r="F28" s="1">
        <v>11239.98</v>
      </c>
      <c r="G28" s="1">
        <v>27718.74</v>
      </c>
      <c r="H28" s="1">
        <v>9115.2999999999993</v>
      </c>
      <c r="I28" s="1">
        <v>32179.8</v>
      </c>
      <c r="J28" s="1">
        <v>1308.5999999999999</v>
      </c>
      <c r="K28" s="1">
        <v>3501.67</v>
      </c>
      <c r="L28" s="1">
        <v>327717</v>
      </c>
      <c r="M28" s="1">
        <v>0</v>
      </c>
      <c r="N28" s="3">
        <f t="shared" si="0"/>
        <v>2245427.33</v>
      </c>
    </row>
    <row r="29" spans="1:14" x14ac:dyDescent="0.25">
      <c r="A29" s="4">
        <v>26</v>
      </c>
      <c r="B29" s="2" t="s">
        <v>40</v>
      </c>
      <c r="C29" s="1">
        <v>922242.38</v>
      </c>
      <c r="D29" s="1">
        <v>218126.09</v>
      </c>
      <c r="E29" s="1">
        <v>9132.4599999999991</v>
      </c>
      <c r="F29" s="1">
        <v>15437.039999999999</v>
      </c>
      <c r="G29" s="1">
        <v>22237.46</v>
      </c>
      <c r="H29" s="1">
        <v>5405.62</v>
      </c>
      <c r="I29" s="1">
        <v>20316.740000000002</v>
      </c>
      <c r="J29" s="1">
        <v>1376.7</v>
      </c>
      <c r="K29" s="1">
        <v>1841.74</v>
      </c>
      <c r="L29" s="1">
        <v>0</v>
      </c>
      <c r="M29" s="1">
        <v>0</v>
      </c>
      <c r="N29" s="3">
        <f t="shared" si="0"/>
        <v>1216116.23</v>
      </c>
    </row>
    <row r="30" spans="1:14" x14ac:dyDescent="0.25">
      <c r="A30" s="4">
        <v>27</v>
      </c>
      <c r="B30" s="2" t="s">
        <v>41</v>
      </c>
      <c r="C30" s="1">
        <v>243474.4</v>
      </c>
      <c r="D30" s="1">
        <v>113273.8</v>
      </c>
      <c r="E30" s="1">
        <v>2986.53</v>
      </c>
      <c r="F30" s="1">
        <v>7166.09</v>
      </c>
      <c r="G30" s="1">
        <v>5466.58</v>
      </c>
      <c r="H30" s="1">
        <v>1310.76</v>
      </c>
      <c r="I30" s="1">
        <v>4223.3500000000004</v>
      </c>
      <c r="J30" s="1">
        <v>568.59</v>
      </c>
      <c r="K30" s="1">
        <v>323.33</v>
      </c>
      <c r="L30" s="1">
        <v>8744</v>
      </c>
      <c r="M30" s="1">
        <v>0</v>
      </c>
      <c r="N30" s="3">
        <f t="shared" si="0"/>
        <v>387537.43000000011</v>
      </c>
    </row>
    <row r="31" spans="1:14" x14ac:dyDescent="0.25">
      <c r="A31" s="4">
        <v>28</v>
      </c>
      <c r="B31" s="2" t="s">
        <v>558</v>
      </c>
      <c r="C31" s="1">
        <v>2168254.8000000003</v>
      </c>
      <c r="D31" s="1">
        <v>502011.94</v>
      </c>
      <c r="E31" s="1">
        <v>20186.2</v>
      </c>
      <c r="F31" s="1">
        <v>30031.78</v>
      </c>
      <c r="G31" s="1">
        <v>57139.93</v>
      </c>
      <c r="H31" s="1">
        <v>12920.26</v>
      </c>
      <c r="I31" s="1">
        <v>51619.199999999997</v>
      </c>
      <c r="J31" s="1">
        <v>2799.96</v>
      </c>
      <c r="K31" s="1">
        <v>4641.24</v>
      </c>
      <c r="L31" s="1">
        <v>0</v>
      </c>
      <c r="M31" s="1">
        <v>0</v>
      </c>
      <c r="N31" s="3">
        <f t="shared" si="0"/>
        <v>2849605.3100000005</v>
      </c>
    </row>
    <row r="32" spans="1:14" x14ac:dyDescent="0.25">
      <c r="A32" s="4">
        <v>29</v>
      </c>
      <c r="B32" s="2" t="s">
        <v>42</v>
      </c>
      <c r="C32" s="1">
        <v>429983.67</v>
      </c>
      <c r="D32" s="1">
        <v>170222.38</v>
      </c>
      <c r="E32" s="1">
        <v>4657.66</v>
      </c>
      <c r="F32" s="1">
        <v>10448.93</v>
      </c>
      <c r="G32" s="1">
        <v>10655.56</v>
      </c>
      <c r="H32" s="1">
        <v>2354.69</v>
      </c>
      <c r="I32" s="1">
        <v>8333.83</v>
      </c>
      <c r="J32" s="1">
        <v>815.99</v>
      </c>
      <c r="K32" s="1">
        <v>654.79</v>
      </c>
      <c r="L32" s="1">
        <v>0</v>
      </c>
      <c r="M32" s="1">
        <v>0</v>
      </c>
      <c r="N32" s="3">
        <f t="shared" si="0"/>
        <v>638127.50000000012</v>
      </c>
    </row>
    <row r="33" spans="1:14" x14ac:dyDescent="0.25">
      <c r="A33" s="4">
        <v>30</v>
      </c>
      <c r="B33" s="2" t="s">
        <v>559</v>
      </c>
      <c r="C33" s="1">
        <v>2924690.0100000002</v>
      </c>
      <c r="D33" s="1">
        <v>223648.32</v>
      </c>
      <c r="E33" s="1">
        <v>21803.24</v>
      </c>
      <c r="F33" s="1">
        <v>36712.68</v>
      </c>
      <c r="G33" s="1">
        <v>20743.88</v>
      </c>
      <c r="H33" s="1">
        <v>16584.22</v>
      </c>
      <c r="I33" s="1">
        <v>41756.58</v>
      </c>
      <c r="J33" s="1">
        <v>2347.11</v>
      </c>
      <c r="K33" s="1">
        <v>5731.93</v>
      </c>
      <c r="L33" s="1">
        <v>136995</v>
      </c>
      <c r="M33" s="1">
        <v>0</v>
      </c>
      <c r="N33" s="3">
        <f t="shared" si="0"/>
        <v>3431012.9700000007</v>
      </c>
    </row>
    <row r="34" spans="1:14" x14ac:dyDescent="0.25">
      <c r="A34" s="4">
        <v>31</v>
      </c>
      <c r="B34" s="2" t="s">
        <v>43</v>
      </c>
      <c r="C34" s="1">
        <v>811800.99</v>
      </c>
      <c r="D34" s="1">
        <v>94658.6</v>
      </c>
      <c r="E34" s="1">
        <v>7517.89</v>
      </c>
      <c r="F34" s="1">
        <v>19316.620000000003</v>
      </c>
      <c r="G34" s="1">
        <v>17832.78</v>
      </c>
      <c r="H34" s="1">
        <v>4207.38</v>
      </c>
      <c r="I34" s="1">
        <v>13925.82</v>
      </c>
      <c r="J34" s="1">
        <v>1304.31</v>
      </c>
      <c r="K34" s="1">
        <v>1066.1199999999999</v>
      </c>
      <c r="L34" s="1">
        <v>0</v>
      </c>
      <c r="M34" s="1">
        <v>0</v>
      </c>
      <c r="N34" s="3">
        <f t="shared" si="0"/>
        <v>971630.51</v>
      </c>
    </row>
    <row r="35" spans="1:14" x14ac:dyDescent="0.25">
      <c r="A35" s="4">
        <v>32</v>
      </c>
      <c r="B35" s="2" t="s">
        <v>44</v>
      </c>
      <c r="C35" s="1">
        <v>157757.19</v>
      </c>
      <c r="D35" s="1">
        <v>60925.68</v>
      </c>
      <c r="E35" s="1">
        <v>2001.95</v>
      </c>
      <c r="F35" s="1">
        <v>4866.75</v>
      </c>
      <c r="G35" s="1">
        <v>2691.15</v>
      </c>
      <c r="H35" s="1">
        <v>846.33</v>
      </c>
      <c r="I35" s="1">
        <v>2323.54</v>
      </c>
      <c r="J35" s="1">
        <v>383.46</v>
      </c>
      <c r="K35" s="1">
        <v>201.99</v>
      </c>
      <c r="L35" s="1">
        <v>5815</v>
      </c>
      <c r="M35" s="1">
        <v>0</v>
      </c>
      <c r="N35" s="3">
        <f t="shared" si="0"/>
        <v>237813.03999999998</v>
      </c>
    </row>
    <row r="36" spans="1:14" x14ac:dyDescent="0.25">
      <c r="A36" s="4">
        <v>33</v>
      </c>
      <c r="B36" s="2" t="s">
        <v>45</v>
      </c>
      <c r="C36" s="1">
        <v>306751.77</v>
      </c>
      <c r="D36" s="1">
        <v>88213.09</v>
      </c>
      <c r="E36" s="1">
        <v>2870.11</v>
      </c>
      <c r="F36" s="1">
        <v>3852.59</v>
      </c>
      <c r="G36" s="1">
        <v>7025.1</v>
      </c>
      <c r="H36" s="1">
        <v>1859.55</v>
      </c>
      <c r="I36" s="1">
        <v>7081.43</v>
      </c>
      <c r="J36" s="1">
        <v>468.38</v>
      </c>
      <c r="K36" s="1">
        <v>685.5</v>
      </c>
      <c r="L36" s="1">
        <v>0</v>
      </c>
      <c r="M36" s="1">
        <v>0</v>
      </c>
      <c r="N36" s="3">
        <f t="shared" si="0"/>
        <v>418807.51999999996</v>
      </c>
    </row>
    <row r="37" spans="1:14" x14ac:dyDescent="0.25">
      <c r="A37" s="4">
        <v>34</v>
      </c>
      <c r="B37" s="2" t="s">
        <v>46</v>
      </c>
      <c r="C37" s="1">
        <v>179219.65</v>
      </c>
      <c r="D37" s="1">
        <v>72208.7</v>
      </c>
      <c r="E37" s="1">
        <v>2063.29</v>
      </c>
      <c r="F37" s="1">
        <v>4790.7</v>
      </c>
      <c r="G37" s="1">
        <v>3145.5</v>
      </c>
      <c r="H37" s="1">
        <v>973.56</v>
      </c>
      <c r="I37" s="1">
        <v>2862.34</v>
      </c>
      <c r="J37" s="1">
        <v>376.12</v>
      </c>
      <c r="K37" s="1">
        <v>256.49</v>
      </c>
      <c r="L37" s="1">
        <v>39672</v>
      </c>
      <c r="M37" s="1">
        <v>0</v>
      </c>
      <c r="N37" s="3">
        <f t="shared" si="0"/>
        <v>305568.35000000003</v>
      </c>
    </row>
    <row r="38" spans="1:14" x14ac:dyDescent="0.25">
      <c r="A38" s="4">
        <v>35</v>
      </c>
      <c r="B38" s="2" t="s">
        <v>47</v>
      </c>
      <c r="C38" s="1">
        <v>138563.87</v>
      </c>
      <c r="D38" s="1">
        <v>62556.59</v>
      </c>
      <c r="E38" s="1">
        <v>1353.34</v>
      </c>
      <c r="F38" s="1">
        <v>2033.1800000000003</v>
      </c>
      <c r="G38" s="1">
        <v>1566.06</v>
      </c>
      <c r="H38" s="1">
        <v>830.08</v>
      </c>
      <c r="I38" s="1">
        <v>2386.56</v>
      </c>
      <c r="J38" s="1">
        <v>207.4</v>
      </c>
      <c r="K38" s="1">
        <v>296.33</v>
      </c>
      <c r="L38" s="1">
        <v>4764</v>
      </c>
      <c r="M38" s="1">
        <v>0</v>
      </c>
      <c r="N38" s="3">
        <f t="shared" si="0"/>
        <v>214557.40999999995</v>
      </c>
    </row>
    <row r="39" spans="1:14" x14ac:dyDescent="0.25">
      <c r="A39" s="4">
        <v>36</v>
      </c>
      <c r="B39" s="2" t="s">
        <v>48</v>
      </c>
      <c r="C39" s="1">
        <v>466464.93</v>
      </c>
      <c r="D39" s="1">
        <v>62626.6</v>
      </c>
      <c r="E39" s="1">
        <v>4748.75</v>
      </c>
      <c r="F39" s="1">
        <v>9891.5400000000009</v>
      </c>
      <c r="G39" s="1">
        <v>12994.06</v>
      </c>
      <c r="H39" s="1">
        <v>2600.9699999999998</v>
      </c>
      <c r="I39" s="1">
        <v>10187.07</v>
      </c>
      <c r="J39" s="1">
        <v>796.26</v>
      </c>
      <c r="K39" s="1">
        <v>779.89</v>
      </c>
      <c r="L39" s="1">
        <v>0</v>
      </c>
      <c r="M39" s="1">
        <v>0</v>
      </c>
      <c r="N39" s="3">
        <f t="shared" si="0"/>
        <v>571090.07000000007</v>
      </c>
    </row>
    <row r="40" spans="1:14" x14ac:dyDescent="0.25">
      <c r="A40" s="4">
        <v>37</v>
      </c>
      <c r="B40" s="2" t="s">
        <v>49</v>
      </c>
      <c r="C40" s="1">
        <v>411290.01</v>
      </c>
      <c r="D40" s="1">
        <v>83912.58</v>
      </c>
      <c r="E40" s="1">
        <v>4390.3</v>
      </c>
      <c r="F40" s="1">
        <v>8818.2199999999993</v>
      </c>
      <c r="G40" s="1">
        <v>11076.56</v>
      </c>
      <c r="H40" s="1">
        <v>2328.39</v>
      </c>
      <c r="I40" s="1">
        <v>8883.26</v>
      </c>
      <c r="J40" s="1">
        <v>749.35</v>
      </c>
      <c r="K40" s="1">
        <v>711.59</v>
      </c>
      <c r="L40" s="1">
        <v>0</v>
      </c>
      <c r="M40" s="1">
        <v>0</v>
      </c>
      <c r="N40" s="3">
        <f t="shared" si="0"/>
        <v>532160.25999999989</v>
      </c>
    </row>
    <row r="41" spans="1:14" x14ac:dyDescent="0.25">
      <c r="A41" s="4">
        <v>38</v>
      </c>
      <c r="B41" s="2" t="s">
        <v>50</v>
      </c>
      <c r="C41" s="1">
        <v>211261.2</v>
      </c>
      <c r="D41" s="1">
        <v>67649.06</v>
      </c>
      <c r="E41" s="1">
        <v>2408.2600000000002</v>
      </c>
      <c r="F41" s="1">
        <v>5482.88</v>
      </c>
      <c r="G41" s="1">
        <v>4661.03</v>
      </c>
      <c r="H41" s="1">
        <v>1154.6600000000001</v>
      </c>
      <c r="I41" s="1">
        <v>3830.69</v>
      </c>
      <c r="J41" s="1">
        <v>443.47</v>
      </c>
      <c r="K41" s="1">
        <v>311.35000000000002</v>
      </c>
      <c r="L41" s="1">
        <v>14494</v>
      </c>
      <c r="M41" s="1">
        <v>0</v>
      </c>
      <c r="N41" s="3">
        <f t="shared" si="0"/>
        <v>311696.59999999998</v>
      </c>
    </row>
    <row r="42" spans="1:14" x14ac:dyDescent="0.25">
      <c r="A42" s="4">
        <v>39</v>
      </c>
      <c r="B42" s="2" t="s">
        <v>51</v>
      </c>
      <c r="C42" s="1">
        <v>14495956.4</v>
      </c>
      <c r="D42" s="1">
        <v>3390801.55</v>
      </c>
      <c r="E42" s="1">
        <v>114433.18</v>
      </c>
      <c r="F42" s="1">
        <v>132843.36000000002</v>
      </c>
      <c r="G42" s="1">
        <v>188006.19</v>
      </c>
      <c r="H42" s="1">
        <v>87215.2</v>
      </c>
      <c r="I42" s="1">
        <v>272393.78000000003</v>
      </c>
      <c r="J42" s="1">
        <v>15403.95</v>
      </c>
      <c r="K42" s="1">
        <v>33164.839999999997</v>
      </c>
      <c r="L42" s="1">
        <v>0</v>
      </c>
      <c r="M42" s="1">
        <v>0</v>
      </c>
      <c r="N42" s="3">
        <f t="shared" si="0"/>
        <v>18730218.449999999</v>
      </c>
    </row>
    <row r="43" spans="1:14" x14ac:dyDescent="0.25">
      <c r="A43" s="4">
        <v>40</v>
      </c>
      <c r="B43" s="2" t="s">
        <v>52</v>
      </c>
      <c r="C43" s="1">
        <v>542129.30999999994</v>
      </c>
      <c r="D43" s="1">
        <v>65006.8</v>
      </c>
      <c r="E43" s="1">
        <v>5556.72</v>
      </c>
      <c r="F43" s="1">
        <v>10458.48</v>
      </c>
      <c r="G43" s="1">
        <v>16663.099999999999</v>
      </c>
      <c r="H43" s="1">
        <v>3110.31</v>
      </c>
      <c r="I43" s="1">
        <v>12655.9</v>
      </c>
      <c r="J43" s="1">
        <v>903.42</v>
      </c>
      <c r="K43" s="1">
        <v>997.54</v>
      </c>
      <c r="L43" s="1">
        <v>0</v>
      </c>
      <c r="M43" s="1">
        <v>0</v>
      </c>
      <c r="N43" s="3">
        <f t="shared" si="0"/>
        <v>657481.58000000007</v>
      </c>
    </row>
    <row r="44" spans="1:14" x14ac:dyDescent="0.25">
      <c r="A44" s="4">
        <v>41</v>
      </c>
      <c r="B44" s="2" t="s">
        <v>560</v>
      </c>
      <c r="C44" s="1">
        <v>2936845.32</v>
      </c>
      <c r="D44" s="1">
        <v>1084185.3</v>
      </c>
      <c r="E44" s="1">
        <v>29684.99</v>
      </c>
      <c r="F44" s="1">
        <v>54728.44</v>
      </c>
      <c r="G44" s="1">
        <v>80264.100000000006</v>
      </c>
      <c r="H44" s="1">
        <v>16911.12</v>
      </c>
      <c r="I44" s="1">
        <v>65906.61</v>
      </c>
      <c r="J44" s="1">
        <v>4711.1899999999996</v>
      </c>
      <c r="K44" s="1">
        <v>5499.52</v>
      </c>
      <c r="L44" s="1">
        <v>94380</v>
      </c>
      <c r="M44" s="1">
        <v>0</v>
      </c>
      <c r="N44" s="3">
        <f t="shared" si="0"/>
        <v>4373116.5900000008</v>
      </c>
    </row>
    <row r="45" spans="1:14" x14ac:dyDescent="0.25">
      <c r="A45" s="4">
        <v>42</v>
      </c>
      <c r="B45" s="2" t="s">
        <v>53</v>
      </c>
      <c r="C45" s="1">
        <v>1099636.3399999999</v>
      </c>
      <c r="D45" s="1">
        <v>203568.06</v>
      </c>
      <c r="E45" s="1">
        <v>9762.57</v>
      </c>
      <c r="F45" s="1">
        <v>14554.46</v>
      </c>
      <c r="G45" s="1">
        <v>20387.400000000001</v>
      </c>
      <c r="H45" s="1">
        <v>6500.94</v>
      </c>
      <c r="I45" s="1">
        <v>22296.720000000001</v>
      </c>
      <c r="J45" s="1">
        <v>1446.59</v>
      </c>
      <c r="K45" s="1">
        <v>2324.02</v>
      </c>
      <c r="L45" s="1">
        <v>32806</v>
      </c>
      <c r="M45" s="1">
        <v>0</v>
      </c>
      <c r="N45" s="3">
        <f t="shared" si="0"/>
        <v>1413283.0999999999</v>
      </c>
    </row>
    <row r="46" spans="1:14" x14ac:dyDescent="0.25">
      <c r="A46" s="4">
        <v>43</v>
      </c>
      <c r="B46" s="2" t="s">
        <v>561</v>
      </c>
      <c r="C46" s="1">
        <v>14208787.92</v>
      </c>
      <c r="D46" s="1">
        <v>3350291.44</v>
      </c>
      <c r="E46" s="1">
        <v>123003.8</v>
      </c>
      <c r="F46" s="1">
        <v>173288.89</v>
      </c>
      <c r="G46" s="1">
        <v>273407.40999999997</v>
      </c>
      <c r="H46" s="1">
        <v>84532.56</v>
      </c>
      <c r="I46" s="1">
        <v>298786</v>
      </c>
      <c r="J46" s="1">
        <v>15476.23</v>
      </c>
      <c r="K46" s="1">
        <v>30904.06</v>
      </c>
      <c r="L46" s="1">
        <v>0</v>
      </c>
      <c r="M46" s="1">
        <v>0</v>
      </c>
      <c r="N46" s="3">
        <f t="shared" si="0"/>
        <v>18558478.309999999</v>
      </c>
    </row>
    <row r="47" spans="1:14" x14ac:dyDescent="0.25">
      <c r="A47" s="4">
        <v>44</v>
      </c>
      <c r="B47" s="2" t="s">
        <v>54</v>
      </c>
      <c r="C47" s="1">
        <v>4161350.25</v>
      </c>
      <c r="D47" s="1">
        <v>1315213.43</v>
      </c>
      <c r="E47" s="1">
        <v>42405.24</v>
      </c>
      <c r="F47" s="1">
        <v>98777.73</v>
      </c>
      <c r="G47" s="1">
        <v>99096.55</v>
      </c>
      <c r="H47" s="1">
        <v>22391.67</v>
      </c>
      <c r="I47" s="1">
        <v>79337.440000000002</v>
      </c>
      <c r="J47" s="1">
        <v>7757.26</v>
      </c>
      <c r="K47" s="1">
        <v>6073.82</v>
      </c>
      <c r="L47" s="1">
        <v>0</v>
      </c>
      <c r="M47" s="1">
        <v>218872.19</v>
      </c>
      <c r="N47" s="3">
        <f t="shared" si="0"/>
        <v>6051275.580000001</v>
      </c>
    </row>
    <row r="48" spans="1:14" x14ac:dyDescent="0.25">
      <c r="A48" s="4">
        <v>45</v>
      </c>
      <c r="B48" s="2" t="s">
        <v>55</v>
      </c>
      <c r="C48" s="1">
        <v>783488.8</v>
      </c>
      <c r="D48" s="1">
        <v>268737.82</v>
      </c>
      <c r="E48" s="1">
        <v>6440.58</v>
      </c>
      <c r="F48" s="1">
        <v>8016.0300000000007</v>
      </c>
      <c r="G48" s="1">
        <v>18880.66</v>
      </c>
      <c r="H48" s="1">
        <v>4706.42</v>
      </c>
      <c r="I48" s="1">
        <v>18659.310000000001</v>
      </c>
      <c r="J48" s="1">
        <v>793.96</v>
      </c>
      <c r="K48" s="1">
        <v>1772.59</v>
      </c>
      <c r="L48" s="1">
        <v>8737</v>
      </c>
      <c r="M48" s="1">
        <v>0</v>
      </c>
      <c r="N48" s="3">
        <f t="shared" si="0"/>
        <v>1120233.1700000002</v>
      </c>
    </row>
    <row r="49" spans="1:14" x14ac:dyDescent="0.25">
      <c r="A49" s="4">
        <v>46</v>
      </c>
      <c r="B49" s="2" t="s">
        <v>56</v>
      </c>
      <c r="C49" s="1">
        <v>550882</v>
      </c>
      <c r="D49" s="1">
        <v>126999.42</v>
      </c>
      <c r="E49" s="1">
        <v>5142.13</v>
      </c>
      <c r="F49" s="1">
        <v>9023.2300000000014</v>
      </c>
      <c r="G49" s="1">
        <v>7242.38</v>
      </c>
      <c r="H49" s="1">
        <v>3174.86</v>
      </c>
      <c r="I49" s="1">
        <v>9175.99</v>
      </c>
      <c r="J49" s="1">
        <v>892.22</v>
      </c>
      <c r="K49" s="1">
        <v>1056.8800000000001</v>
      </c>
      <c r="L49" s="1">
        <v>2783</v>
      </c>
      <c r="M49" s="1">
        <v>0</v>
      </c>
      <c r="N49" s="3">
        <f t="shared" si="0"/>
        <v>716372.11</v>
      </c>
    </row>
    <row r="50" spans="1:14" x14ac:dyDescent="0.25">
      <c r="A50" s="4">
        <v>47</v>
      </c>
      <c r="B50" s="2" t="s">
        <v>57</v>
      </c>
      <c r="C50" s="1">
        <v>58601.009999999995</v>
      </c>
      <c r="D50" s="1">
        <v>30744.98</v>
      </c>
      <c r="E50" s="1">
        <v>914.64</v>
      </c>
      <c r="F50" s="1">
        <v>2509.27</v>
      </c>
      <c r="G50" s="1">
        <v>195.94</v>
      </c>
      <c r="H50" s="1">
        <v>295.91000000000003</v>
      </c>
      <c r="I50" s="1">
        <v>336.49</v>
      </c>
      <c r="J50" s="1">
        <v>202.7</v>
      </c>
      <c r="K50" s="1">
        <v>44.08</v>
      </c>
      <c r="L50" s="1">
        <v>0</v>
      </c>
      <c r="M50" s="1">
        <v>0</v>
      </c>
      <c r="N50" s="3">
        <f t="shared" si="0"/>
        <v>93845.02</v>
      </c>
    </row>
    <row r="51" spans="1:14" x14ac:dyDescent="0.25">
      <c r="A51" s="4">
        <v>48</v>
      </c>
      <c r="B51" s="2" t="s">
        <v>58</v>
      </c>
      <c r="C51" s="1">
        <v>185845.48</v>
      </c>
      <c r="D51" s="1">
        <v>56610.99</v>
      </c>
      <c r="E51" s="1">
        <v>2303.8200000000002</v>
      </c>
      <c r="F51" s="1">
        <v>5461.11</v>
      </c>
      <c r="G51" s="1">
        <v>3593.37</v>
      </c>
      <c r="H51" s="1">
        <v>1006.06</v>
      </c>
      <c r="I51" s="1">
        <v>2997.13</v>
      </c>
      <c r="J51" s="1">
        <v>430.75</v>
      </c>
      <c r="K51" s="1">
        <v>251.88</v>
      </c>
      <c r="L51" s="1">
        <v>0</v>
      </c>
      <c r="M51" s="1">
        <v>0</v>
      </c>
      <c r="N51" s="3">
        <f t="shared" si="0"/>
        <v>258500.59</v>
      </c>
    </row>
    <row r="52" spans="1:14" x14ac:dyDescent="0.25">
      <c r="A52" s="4">
        <v>49</v>
      </c>
      <c r="B52" s="2" t="s">
        <v>59</v>
      </c>
      <c r="C52" s="1">
        <v>148500.12999999998</v>
      </c>
      <c r="D52" s="1">
        <v>55172.41</v>
      </c>
      <c r="E52" s="1">
        <v>1870.3</v>
      </c>
      <c r="F52" s="1">
        <v>4504.9900000000007</v>
      </c>
      <c r="G52" s="1">
        <v>2923.86</v>
      </c>
      <c r="H52" s="1">
        <v>799.49</v>
      </c>
      <c r="I52" s="1">
        <v>2398.19</v>
      </c>
      <c r="J52" s="1">
        <v>355.65</v>
      </c>
      <c r="K52" s="1">
        <v>194.15</v>
      </c>
      <c r="L52" s="1">
        <v>0</v>
      </c>
      <c r="M52" s="1">
        <v>0</v>
      </c>
      <c r="N52" s="3">
        <f t="shared" si="0"/>
        <v>216719.16999999993</v>
      </c>
    </row>
    <row r="53" spans="1:14" x14ac:dyDescent="0.25">
      <c r="A53" s="4">
        <v>50</v>
      </c>
      <c r="B53" s="2" t="s">
        <v>60</v>
      </c>
      <c r="C53" s="1">
        <v>419747.83</v>
      </c>
      <c r="D53" s="1">
        <v>119682.06</v>
      </c>
      <c r="E53" s="1">
        <v>4278.6099999999997</v>
      </c>
      <c r="F53" s="1">
        <v>8332.4700000000012</v>
      </c>
      <c r="G53" s="1">
        <v>9379.3700000000008</v>
      </c>
      <c r="H53" s="1">
        <v>2384.5100000000002</v>
      </c>
      <c r="I53" s="1">
        <v>8339.26</v>
      </c>
      <c r="J53" s="1">
        <v>723.06</v>
      </c>
      <c r="K53" s="1">
        <v>747.76</v>
      </c>
      <c r="L53" s="1">
        <v>0</v>
      </c>
      <c r="M53" s="1">
        <v>0</v>
      </c>
      <c r="N53" s="3">
        <f t="shared" si="0"/>
        <v>573614.93000000005</v>
      </c>
    </row>
    <row r="54" spans="1:14" x14ac:dyDescent="0.25">
      <c r="A54" s="4">
        <v>51</v>
      </c>
      <c r="B54" s="2" t="s">
        <v>61</v>
      </c>
      <c r="C54" s="1">
        <v>503472.98000000004</v>
      </c>
      <c r="D54" s="1">
        <v>141294.32</v>
      </c>
      <c r="E54" s="1">
        <v>5086.6000000000004</v>
      </c>
      <c r="F54" s="1">
        <v>9178.73</v>
      </c>
      <c r="G54" s="1">
        <v>12318.19</v>
      </c>
      <c r="H54" s="1">
        <v>2914.24</v>
      </c>
      <c r="I54" s="1">
        <v>10647.63</v>
      </c>
      <c r="J54" s="1">
        <v>796.64</v>
      </c>
      <c r="K54" s="1">
        <v>959.5</v>
      </c>
      <c r="L54" s="1">
        <v>0</v>
      </c>
      <c r="M54" s="1">
        <v>0</v>
      </c>
      <c r="N54" s="3">
        <f t="shared" si="0"/>
        <v>686668.83</v>
      </c>
    </row>
    <row r="55" spans="1:14" x14ac:dyDescent="0.25">
      <c r="A55" s="4">
        <v>52</v>
      </c>
      <c r="B55" s="2" t="s">
        <v>62</v>
      </c>
      <c r="C55" s="1">
        <v>689342.71</v>
      </c>
      <c r="D55" s="1">
        <v>219361.46</v>
      </c>
      <c r="E55" s="1">
        <v>5475.56</v>
      </c>
      <c r="F55" s="1">
        <v>9504.2200000000012</v>
      </c>
      <c r="G55" s="1">
        <v>14673.97</v>
      </c>
      <c r="H55" s="1">
        <v>3925.07</v>
      </c>
      <c r="I55" s="1">
        <v>13846.17</v>
      </c>
      <c r="J55" s="1">
        <v>1013.94</v>
      </c>
      <c r="K55" s="1">
        <v>1287.1199999999999</v>
      </c>
      <c r="L55" s="1">
        <v>41487</v>
      </c>
      <c r="M55" s="1">
        <v>0</v>
      </c>
      <c r="N55" s="3">
        <f t="shared" si="0"/>
        <v>999917.21999999986</v>
      </c>
    </row>
    <row r="56" spans="1:14" x14ac:dyDescent="0.25">
      <c r="A56" s="4">
        <v>53</v>
      </c>
      <c r="B56" s="2" t="s">
        <v>63</v>
      </c>
      <c r="C56" s="1">
        <v>392891.62</v>
      </c>
      <c r="D56" s="1">
        <v>184421.61</v>
      </c>
      <c r="E56" s="1">
        <v>6009.12</v>
      </c>
      <c r="F56" s="1">
        <v>16675.97</v>
      </c>
      <c r="G56" s="1">
        <v>3139.22</v>
      </c>
      <c r="H56" s="1">
        <v>1972.96</v>
      </c>
      <c r="I56" s="1">
        <v>3080.62</v>
      </c>
      <c r="J56" s="1">
        <v>1249.81</v>
      </c>
      <c r="K56" s="1">
        <v>293.7</v>
      </c>
      <c r="L56" s="1">
        <v>0</v>
      </c>
      <c r="M56" s="1">
        <v>0</v>
      </c>
      <c r="N56" s="3">
        <f t="shared" si="0"/>
        <v>609734.62999999989</v>
      </c>
    </row>
    <row r="57" spans="1:14" x14ac:dyDescent="0.25">
      <c r="A57" s="4">
        <v>54</v>
      </c>
      <c r="B57" s="2" t="s">
        <v>64</v>
      </c>
      <c r="C57" s="1">
        <v>123463.53</v>
      </c>
      <c r="D57" s="1">
        <v>45542.14</v>
      </c>
      <c r="E57" s="1">
        <v>1447.33</v>
      </c>
      <c r="F57" s="1">
        <v>3293.26</v>
      </c>
      <c r="G57" s="1">
        <v>985.07</v>
      </c>
      <c r="H57" s="1">
        <v>676.56</v>
      </c>
      <c r="I57" s="1">
        <v>1459.21</v>
      </c>
      <c r="J57" s="1">
        <v>272.38</v>
      </c>
      <c r="K57" s="1">
        <v>180.73</v>
      </c>
      <c r="L57" s="1">
        <v>4563</v>
      </c>
      <c r="M57" s="1">
        <v>0</v>
      </c>
      <c r="N57" s="3">
        <f t="shared" si="0"/>
        <v>181883.21</v>
      </c>
    </row>
    <row r="58" spans="1:14" x14ac:dyDescent="0.25">
      <c r="A58" s="4">
        <v>55</v>
      </c>
      <c r="B58" s="2" t="s">
        <v>65</v>
      </c>
      <c r="C58" s="1">
        <v>349356</v>
      </c>
      <c r="D58" s="1">
        <v>98905</v>
      </c>
      <c r="E58" s="1">
        <v>3677.54</v>
      </c>
      <c r="F58" s="1">
        <v>7989.9700000000012</v>
      </c>
      <c r="G58" s="1">
        <v>9129.5499999999993</v>
      </c>
      <c r="H58" s="1">
        <v>1928.22</v>
      </c>
      <c r="I58" s="1">
        <v>7246.85</v>
      </c>
      <c r="J58" s="1">
        <v>645.41</v>
      </c>
      <c r="K58" s="1">
        <v>554.79999999999995</v>
      </c>
      <c r="L58" s="1">
        <v>0</v>
      </c>
      <c r="M58" s="1">
        <v>0</v>
      </c>
      <c r="N58" s="3">
        <f t="shared" si="0"/>
        <v>479433.33999999991</v>
      </c>
    </row>
    <row r="59" spans="1:14" x14ac:dyDescent="0.25">
      <c r="A59" s="4">
        <v>56</v>
      </c>
      <c r="B59" s="2" t="s">
        <v>66</v>
      </c>
      <c r="C59" s="1">
        <v>158484.15</v>
      </c>
      <c r="D59" s="1">
        <v>39322.199999999997</v>
      </c>
      <c r="E59" s="1">
        <v>1948.59</v>
      </c>
      <c r="F59" s="1">
        <v>4624.2300000000005</v>
      </c>
      <c r="G59" s="1">
        <v>3580.9</v>
      </c>
      <c r="H59" s="1">
        <v>857.41</v>
      </c>
      <c r="I59" s="1">
        <v>2802.61</v>
      </c>
      <c r="J59" s="1">
        <v>369.18</v>
      </c>
      <c r="K59" s="1">
        <v>214.56</v>
      </c>
      <c r="L59" s="1">
        <v>0</v>
      </c>
      <c r="M59" s="1">
        <v>0</v>
      </c>
      <c r="N59" s="3">
        <f t="shared" si="0"/>
        <v>212203.82999999996</v>
      </c>
    </row>
    <row r="60" spans="1:14" x14ac:dyDescent="0.25">
      <c r="A60" s="4">
        <v>57</v>
      </c>
      <c r="B60" s="2" t="s">
        <v>67</v>
      </c>
      <c r="C60" s="1">
        <v>5118449.59</v>
      </c>
      <c r="D60" s="1">
        <v>1099527.82</v>
      </c>
      <c r="E60" s="1">
        <v>43497.440000000002</v>
      </c>
      <c r="F60" s="1">
        <v>72118.010000000009</v>
      </c>
      <c r="G60" s="1">
        <v>92758.36</v>
      </c>
      <c r="H60" s="1">
        <v>29542.17</v>
      </c>
      <c r="I60" s="1">
        <v>99254.43</v>
      </c>
      <c r="J60" s="1">
        <v>6230.76</v>
      </c>
      <c r="K60" s="1">
        <v>10175.9</v>
      </c>
      <c r="L60" s="1">
        <v>0</v>
      </c>
      <c r="M60" s="1">
        <v>67806.81</v>
      </c>
      <c r="N60" s="3">
        <f t="shared" si="0"/>
        <v>6639361.29</v>
      </c>
    </row>
    <row r="61" spans="1:14" x14ac:dyDescent="0.25">
      <c r="A61" s="4">
        <v>58</v>
      </c>
      <c r="B61" s="2" t="s">
        <v>562</v>
      </c>
      <c r="C61" s="1">
        <v>1097804.6199999999</v>
      </c>
      <c r="D61" s="1">
        <v>98433.4</v>
      </c>
      <c r="E61" s="1">
        <v>11178.78</v>
      </c>
      <c r="F61" s="1">
        <v>21311.68</v>
      </c>
      <c r="G61" s="1">
        <v>32604.1</v>
      </c>
      <c r="H61" s="1">
        <v>6272.28</v>
      </c>
      <c r="I61" s="1">
        <v>25262.46</v>
      </c>
      <c r="J61" s="1">
        <v>1842.31</v>
      </c>
      <c r="K61" s="1">
        <v>1995.76</v>
      </c>
      <c r="L61" s="1">
        <v>126452</v>
      </c>
      <c r="M61" s="1">
        <v>0</v>
      </c>
      <c r="N61" s="3">
        <f t="shared" si="0"/>
        <v>1423157.39</v>
      </c>
    </row>
    <row r="62" spans="1:14" x14ac:dyDescent="0.25">
      <c r="A62" s="4">
        <v>59</v>
      </c>
      <c r="B62" s="2" t="s">
        <v>68</v>
      </c>
      <c r="C62" s="1">
        <v>5527696.4099999992</v>
      </c>
      <c r="D62" s="1">
        <v>1432287.51</v>
      </c>
      <c r="E62" s="1">
        <v>48428.09</v>
      </c>
      <c r="F62" s="1">
        <v>69490.53</v>
      </c>
      <c r="G62" s="1">
        <v>122854.06</v>
      </c>
      <c r="H62" s="1">
        <v>32577.91</v>
      </c>
      <c r="I62" s="1">
        <v>122123.06</v>
      </c>
      <c r="J62" s="1">
        <v>6220.85</v>
      </c>
      <c r="K62" s="1">
        <v>11848.9</v>
      </c>
      <c r="L62" s="1">
        <v>0</v>
      </c>
      <c r="M62" s="1">
        <v>0</v>
      </c>
      <c r="N62" s="3">
        <f t="shared" si="0"/>
        <v>7373527.3199999984</v>
      </c>
    </row>
    <row r="63" spans="1:14" x14ac:dyDescent="0.25">
      <c r="A63" s="4">
        <v>60</v>
      </c>
      <c r="B63" s="2" t="s">
        <v>69</v>
      </c>
      <c r="C63" s="1">
        <v>266874.57</v>
      </c>
      <c r="D63" s="1">
        <v>67516.58</v>
      </c>
      <c r="E63" s="1">
        <v>2971</v>
      </c>
      <c r="F63" s="1">
        <v>7074.83</v>
      </c>
      <c r="G63" s="1">
        <v>6176.57</v>
      </c>
      <c r="H63" s="1">
        <v>1432.48</v>
      </c>
      <c r="I63" s="1">
        <v>4824.8599999999997</v>
      </c>
      <c r="J63" s="1">
        <v>550.54999999999995</v>
      </c>
      <c r="K63" s="1">
        <v>369.85</v>
      </c>
      <c r="L63" s="1">
        <v>0</v>
      </c>
      <c r="M63" s="1">
        <v>0</v>
      </c>
      <c r="N63" s="3">
        <f t="shared" si="0"/>
        <v>357791.29</v>
      </c>
    </row>
    <row r="64" spans="1:14" x14ac:dyDescent="0.25">
      <c r="A64" s="4">
        <v>61</v>
      </c>
      <c r="B64" s="2" t="s">
        <v>70</v>
      </c>
      <c r="C64" s="1">
        <v>335340.84999999998</v>
      </c>
      <c r="D64" s="1">
        <v>97530.59</v>
      </c>
      <c r="E64" s="1">
        <v>3819.63</v>
      </c>
      <c r="F64" s="1">
        <v>9509.18</v>
      </c>
      <c r="G64" s="1">
        <v>7301.33</v>
      </c>
      <c r="H64" s="1">
        <v>1770.98</v>
      </c>
      <c r="I64" s="1">
        <v>5607.15</v>
      </c>
      <c r="J64" s="1">
        <v>702.74</v>
      </c>
      <c r="K64" s="1">
        <v>429.27</v>
      </c>
      <c r="L64" s="1">
        <v>0</v>
      </c>
      <c r="M64" s="1">
        <v>0</v>
      </c>
      <c r="N64" s="3">
        <f t="shared" si="0"/>
        <v>462011.72</v>
      </c>
    </row>
    <row r="65" spans="1:14" x14ac:dyDescent="0.25">
      <c r="A65" s="4">
        <v>62</v>
      </c>
      <c r="B65" s="2" t="s">
        <v>71</v>
      </c>
      <c r="C65" s="1">
        <v>116296.04</v>
      </c>
      <c r="D65" s="1">
        <v>42941.02</v>
      </c>
      <c r="E65" s="1">
        <v>1473.83</v>
      </c>
      <c r="F65" s="1">
        <v>3602.33</v>
      </c>
      <c r="G65" s="1">
        <v>1203.1199999999999</v>
      </c>
      <c r="H65" s="1">
        <v>621.84</v>
      </c>
      <c r="I65" s="1">
        <v>1374.49</v>
      </c>
      <c r="J65" s="1">
        <v>287.79000000000002</v>
      </c>
      <c r="K65" s="1">
        <v>147</v>
      </c>
      <c r="L65" s="1">
        <v>0</v>
      </c>
      <c r="M65" s="1">
        <v>0</v>
      </c>
      <c r="N65" s="3">
        <f t="shared" si="0"/>
        <v>167947.45999999996</v>
      </c>
    </row>
    <row r="66" spans="1:14" x14ac:dyDescent="0.25">
      <c r="A66" s="4">
        <v>63</v>
      </c>
      <c r="B66" s="2" t="s">
        <v>72</v>
      </c>
      <c r="C66" s="1">
        <v>374943.24</v>
      </c>
      <c r="D66" s="1">
        <v>130302.32</v>
      </c>
      <c r="E66" s="1">
        <v>3398.46</v>
      </c>
      <c r="F66" s="1">
        <v>4685.62</v>
      </c>
      <c r="G66" s="1">
        <v>10304.99</v>
      </c>
      <c r="H66" s="1">
        <v>2252.4899999999998</v>
      </c>
      <c r="I66" s="1">
        <v>9378.61</v>
      </c>
      <c r="J66" s="1">
        <v>502.47</v>
      </c>
      <c r="K66" s="1">
        <v>825.99</v>
      </c>
      <c r="L66" s="1">
        <v>0</v>
      </c>
      <c r="M66" s="1">
        <v>0</v>
      </c>
      <c r="N66" s="3">
        <f t="shared" si="0"/>
        <v>536594.18999999994</v>
      </c>
    </row>
    <row r="67" spans="1:14" x14ac:dyDescent="0.25">
      <c r="A67" s="4">
        <v>64</v>
      </c>
      <c r="B67" s="2" t="s">
        <v>73</v>
      </c>
      <c r="C67" s="1">
        <v>832666.77</v>
      </c>
      <c r="D67" s="1">
        <v>199016.46</v>
      </c>
      <c r="E67" s="1">
        <v>7689.05</v>
      </c>
      <c r="F67" s="1">
        <v>11846.539999999999</v>
      </c>
      <c r="G67" s="1">
        <v>20820.900000000001</v>
      </c>
      <c r="H67" s="1">
        <v>4922.54</v>
      </c>
      <c r="I67" s="1">
        <v>19158.240000000002</v>
      </c>
      <c r="J67" s="1">
        <v>1138.33</v>
      </c>
      <c r="K67" s="1">
        <v>1741.82</v>
      </c>
      <c r="L67" s="1">
        <v>11378</v>
      </c>
      <c r="M67" s="1">
        <v>0</v>
      </c>
      <c r="N67" s="3">
        <f t="shared" si="0"/>
        <v>1110378.6500000001</v>
      </c>
    </row>
    <row r="68" spans="1:14" x14ac:dyDescent="0.25">
      <c r="A68" s="4">
        <v>65</v>
      </c>
      <c r="B68" s="2" t="s">
        <v>74</v>
      </c>
      <c r="C68" s="1">
        <v>186542.91999999998</v>
      </c>
      <c r="D68" s="1">
        <v>88411.46</v>
      </c>
      <c r="E68" s="1">
        <v>2289.8000000000002</v>
      </c>
      <c r="F68" s="1">
        <v>5521.34</v>
      </c>
      <c r="G68" s="1">
        <v>2693.19</v>
      </c>
      <c r="H68" s="1">
        <v>1002.2</v>
      </c>
      <c r="I68" s="1">
        <v>2570.0300000000002</v>
      </c>
      <c r="J68" s="1">
        <v>434.62</v>
      </c>
      <c r="K68" s="1">
        <v>245.62</v>
      </c>
      <c r="L68" s="1">
        <v>0</v>
      </c>
      <c r="M68" s="1">
        <v>0</v>
      </c>
      <c r="N68" s="3">
        <f t="shared" ref="N68:N131" si="1">SUM(C68:M68)</f>
        <v>289711.18000000005</v>
      </c>
    </row>
    <row r="69" spans="1:14" x14ac:dyDescent="0.25">
      <c r="A69" s="4">
        <v>66</v>
      </c>
      <c r="B69" s="2" t="s">
        <v>75</v>
      </c>
      <c r="C69" s="1">
        <v>663466.78</v>
      </c>
      <c r="D69" s="1">
        <v>277724.55</v>
      </c>
      <c r="E69" s="1">
        <v>6378.15</v>
      </c>
      <c r="F69" s="1">
        <v>13905.89</v>
      </c>
      <c r="G69" s="1">
        <v>13038.33</v>
      </c>
      <c r="H69" s="1">
        <v>3644.02</v>
      </c>
      <c r="I69" s="1">
        <v>11696.66</v>
      </c>
      <c r="J69" s="1">
        <v>1250.31</v>
      </c>
      <c r="K69" s="1">
        <v>1032.54</v>
      </c>
      <c r="L69" s="1">
        <v>0</v>
      </c>
      <c r="M69" s="1">
        <v>0</v>
      </c>
      <c r="N69" s="3">
        <f t="shared" si="1"/>
        <v>992137.23000000021</v>
      </c>
    </row>
    <row r="70" spans="1:14" x14ac:dyDescent="0.25">
      <c r="A70" s="4">
        <v>67</v>
      </c>
      <c r="B70" s="2" t="s">
        <v>76</v>
      </c>
      <c r="C70" s="1">
        <v>90712510.170000002</v>
      </c>
      <c r="D70" s="1">
        <v>19305563.949999999</v>
      </c>
      <c r="E70" s="1">
        <v>779789.18</v>
      </c>
      <c r="F70" s="1">
        <v>928972.96000000008</v>
      </c>
      <c r="G70" s="1">
        <v>644717.65</v>
      </c>
      <c r="H70" s="1">
        <v>532173.74</v>
      </c>
      <c r="I70" s="1">
        <v>1456952.84</v>
      </c>
      <c r="J70" s="1">
        <v>90065.62</v>
      </c>
      <c r="K70" s="1">
        <v>206652.93</v>
      </c>
      <c r="L70" s="1">
        <v>4650053</v>
      </c>
      <c r="M70" s="1">
        <v>0</v>
      </c>
      <c r="N70" s="3">
        <f t="shared" si="1"/>
        <v>119307452.04000002</v>
      </c>
    </row>
    <row r="71" spans="1:14" x14ac:dyDescent="0.25">
      <c r="A71" s="4">
        <v>68</v>
      </c>
      <c r="B71" s="2" t="s">
        <v>77</v>
      </c>
      <c r="C71" s="1">
        <v>2731993</v>
      </c>
      <c r="D71" s="1">
        <v>654068.29</v>
      </c>
      <c r="E71" s="1">
        <v>24209.84</v>
      </c>
      <c r="F71" s="1">
        <v>33465.5</v>
      </c>
      <c r="G71" s="1">
        <v>57965.53</v>
      </c>
      <c r="H71" s="1">
        <v>16351.76</v>
      </c>
      <c r="I71" s="1">
        <v>59869.22</v>
      </c>
      <c r="J71" s="1">
        <v>3403.67</v>
      </c>
      <c r="K71" s="1">
        <v>5995.66</v>
      </c>
      <c r="L71" s="1">
        <v>0</v>
      </c>
      <c r="M71" s="1">
        <v>0</v>
      </c>
      <c r="N71" s="3">
        <f t="shared" si="1"/>
        <v>3587322.4699999997</v>
      </c>
    </row>
    <row r="72" spans="1:14" x14ac:dyDescent="0.25">
      <c r="A72" s="4">
        <v>69</v>
      </c>
      <c r="B72" s="2" t="s">
        <v>78</v>
      </c>
      <c r="C72" s="1">
        <v>275220.52999999997</v>
      </c>
      <c r="D72" s="1">
        <v>86665.59</v>
      </c>
      <c r="E72" s="1">
        <v>3073.32</v>
      </c>
      <c r="F72" s="1">
        <v>6419.74</v>
      </c>
      <c r="G72" s="1">
        <v>7564.08</v>
      </c>
      <c r="H72" s="1">
        <v>1547.13</v>
      </c>
      <c r="I72" s="1">
        <v>5932.36</v>
      </c>
      <c r="J72" s="1">
        <v>529.14</v>
      </c>
      <c r="K72" s="1">
        <v>455.9</v>
      </c>
      <c r="L72" s="1">
        <v>0</v>
      </c>
      <c r="M72" s="1">
        <v>0</v>
      </c>
      <c r="N72" s="3">
        <f t="shared" si="1"/>
        <v>387407.79000000004</v>
      </c>
    </row>
    <row r="73" spans="1:14" x14ac:dyDescent="0.25">
      <c r="A73" s="4">
        <v>70</v>
      </c>
      <c r="B73" s="2" t="s">
        <v>79</v>
      </c>
      <c r="C73" s="1">
        <v>619667.9</v>
      </c>
      <c r="D73" s="1">
        <v>172676.71</v>
      </c>
      <c r="E73" s="1">
        <v>5901.83</v>
      </c>
      <c r="F73" s="1">
        <v>9788.4700000000012</v>
      </c>
      <c r="G73" s="1">
        <v>15882.9</v>
      </c>
      <c r="H73" s="1">
        <v>3627.48</v>
      </c>
      <c r="I73" s="1">
        <v>14087.99</v>
      </c>
      <c r="J73" s="1">
        <v>878.08</v>
      </c>
      <c r="K73" s="1">
        <v>1247.22</v>
      </c>
      <c r="L73" s="1">
        <v>0</v>
      </c>
      <c r="M73" s="1">
        <v>0</v>
      </c>
      <c r="N73" s="3">
        <f t="shared" si="1"/>
        <v>843758.57999999984</v>
      </c>
    </row>
    <row r="74" spans="1:14" x14ac:dyDescent="0.25">
      <c r="A74" s="4">
        <v>71</v>
      </c>
      <c r="B74" s="2" t="s">
        <v>80</v>
      </c>
      <c r="C74" s="1">
        <v>429934.26</v>
      </c>
      <c r="D74" s="1">
        <v>251183.89</v>
      </c>
      <c r="E74" s="1">
        <v>5532.11</v>
      </c>
      <c r="F74" s="1">
        <v>13884.5</v>
      </c>
      <c r="G74" s="1">
        <v>8172.47</v>
      </c>
      <c r="H74" s="1">
        <v>2274.86</v>
      </c>
      <c r="I74" s="1">
        <v>6474.24</v>
      </c>
      <c r="J74" s="1">
        <v>1066.32</v>
      </c>
      <c r="K74" s="1">
        <v>512.54</v>
      </c>
      <c r="L74" s="1">
        <v>5294</v>
      </c>
      <c r="M74" s="1">
        <v>0</v>
      </c>
      <c r="N74" s="3">
        <f t="shared" si="1"/>
        <v>724329.19</v>
      </c>
    </row>
    <row r="75" spans="1:14" x14ac:dyDescent="0.25">
      <c r="A75" s="4">
        <v>72</v>
      </c>
      <c r="B75" s="2" t="s">
        <v>81</v>
      </c>
      <c r="C75" s="1">
        <v>872619.69</v>
      </c>
      <c r="D75" s="1">
        <v>247069.25</v>
      </c>
      <c r="E75" s="1">
        <v>7528.99</v>
      </c>
      <c r="F75" s="1">
        <v>8363.16</v>
      </c>
      <c r="G75" s="1">
        <v>20009.53</v>
      </c>
      <c r="H75" s="1">
        <v>5361.75</v>
      </c>
      <c r="I75" s="1">
        <v>20575.77</v>
      </c>
      <c r="J75" s="1">
        <v>880.91</v>
      </c>
      <c r="K75" s="1">
        <v>2081.1</v>
      </c>
      <c r="L75" s="1">
        <v>0</v>
      </c>
      <c r="M75" s="1">
        <v>0</v>
      </c>
      <c r="N75" s="3">
        <f t="shared" si="1"/>
        <v>1184490.1499999999</v>
      </c>
    </row>
    <row r="76" spans="1:14" x14ac:dyDescent="0.25">
      <c r="A76" s="4">
        <v>73</v>
      </c>
      <c r="B76" s="2" t="s">
        <v>82</v>
      </c>
      <c r="C76" s="1">
        <v>3259334.4099999997</v>
      </c>
      <c r="D76" s="1">
        <v>814724.7</v>
      </c>
      <c r="E76" s="1">
        <v>29413.89</v>
      </c>
      <c r="F76" s="1">
        <v>45128.820000000007</v>
      </c>
      <c r="G76" s="1">
        <v>84572.45</v>
      </c>
      <c r="H76" s="1">
        <v>19218.560000000001</v>
      </c>
      <c r="I76" s="1">
        <v>76475.77</v>
      </c>
      <c r="J76" s="1">
        <v>4372.9399999999996</v>
      </c>
      <c r="K76" s="1">
        <v>6805.47</v>
      </c>
      <c r="L76" s="1">
        <v>566334</v>
      </c>
      <c r="M76" s="1">
        <v>0</v>
      </c>
      <c r="N76" s="3">
        <f t="shared" si="1"/>
        <v>4906381.0099999988</v>
      </c>
    </row>
    <row r="77" spans="1:14" x14ac:dyDescent="0.25">
      <c r="A77" s="4">
        <v>74</v>
      </c>
      <c r="B77" s="2" t="s">
        <v>83</v>
      </c>
      <c r="C77" s="1">
        <v>118295.02</v>
      </c>
      <c r="D77" s="1">
        <v>51896.800000000003</v>
      </c>
      <c r="E77" s="1">
        <v>1800.65</v>
      </c>
      <c r="F77" s="1">
        <v>5056.25</v>
      </c>
      <c r="G77" s="1">
        <v>1111.3399999999999</v>
      </c>
      <c r="H77" s="1">
        <v>589.38</v>
      </c>
      <c r="I77" s="1">
        <v>975.01</v>
      </c>
      <c r="J77" s="1">
        <v>378.55</v>
      </c>
      <c r="K77" s="1">
        <v>83.95</v>
      </c>
      <c r="L77" s="1">
        <v>0</v>
      </c>
      <c r="M77" s="1">
        <v>0</v>
      </c>
      <c r="N77" s="3">
        <f t="shared" si="1"/>
        <v>180186.95</v>
      </c>
    </row>
    <row r="78" spans="1:14" x14ac:dyDescent="0.25">
      <c r="A78" s="4">
        <v>75</v>
      </c>
      <c r="B78" s="2" t="s">
        <v>84</v>
      </c>
      <c r="C78" s="1">
        <v>424132.82</v>
      </c>
      <c r="D78" s="1">
        <v>141606.57</v>
      </c>
      <c r="E78" s="1">
        <v>4244.34</v>
      </c>
      <c r="F78" s="1">
        <v>12475.289999999999</v>
      </c>
      <c r="G78" s="1">
        <v>6456.51</v>
      </c>
      <c r="H78" s="1">
        <v>2089.21</v>
      </c>
      <c r="I78" s="1">
        <v>5155.5600000000004</v>
      </c>
      <c r="J78" s="1">
        <v>901.48</v>
      </c>
      <c r="K78" s="1">
        <v>394.69</v>
      </c>
      <c r="L78" s="1">
        <v>0</v>
      </c>
      <c r="M78" s="1">
        <v>0</v>
      </c>
      <c r="N78" s="3">
        <f t="shared" si="1"/>
        <v>597456.47</v>
      </c>
    </row>
    <row r="79" spans="1:14" x14ac:dyDescent="0.25">
      <c r="A79" s="4">
        <v>76</v>
      </c>
      <c r="B79" s="2" t="s">
        <v>85</v>
      </c>
      <c r="C79" s="1">
        <v>317196.66000000003</v>
      </c>
      <c r="D79" s="1">
        <v>90913.19</v>
      </c>
      <c r="E79" s="1">
        <v>3353.04</v>
      </c>
      <c r="F79" s="1">
        <v>7238.48</v>
      </c>
      <c r="G79" s="1">
        <v>8357.0499999999993</v>
      </c>
      <c r="H79" s="1">
        <v>1754.44</v>
      </c>
      <c r="I79" s="1">
        <v>6611.13</v>
      </c>
      <c r="J79" s="1">
        <v>603.87</v>
      </c>
      <c r="K79" s="1">
        <v>506.13</v>
      </c>
      <c r="L79" s="1">
        <v>0</v>
      </c>
      <c r="M79" s="1">
        <v>0</v>
      </c>
      <c r="N79" s="3">
        <f t="shared" si="1"/>
        <v>436533.99</v>
      </c>
    </row>
    <row r="80" spans="1:14" x14ac:dyDescent="0.25">
      <c r="A80" s="4">
        <v>77</v>
      </c>
      <c r="B80" s="2" t="s">
        <v>86</v>
      </c>
      <c r="C80" s="1">
        <v>402993.13</v>
      </c>
      <c r="D80" s="1">
        <v>103394.56</v>
      </c>
      <c r="E80" s="1">
        <v>3791.13</v>
      </c>
      <c r="F80" s="1">
        <v>6598.82</v>
      </c>
      <c r="G80" s="1">
        <v>10605.35</v>
      </c>
      <c r="H80" s="1">
        <v>2330.77</v>
      </c>
      <c r="I80" s="1">
        <v>9221.44</v>
      </c>
      <c r="J80" s="1">
        <v>593.21</v>
      </c>
      <c r="K80" s="1">
        <v>782.68</v>
      </c>
      <c r="L80" s="1">
        <v>0</v>
      </c>
      <c r="M80" s="1">
        <v>0</v>
      </c>
      <c r="N80" s="3">
        <f t="shared" si="1"/>
        <v>540311.09</v>
      </c>
    </row>
    <row r="81" spans="1:14" x14ac:dyDescent="0.25">
      <c r="A81" s="4">
        <v>78</v>
      </c>
      <c r="B81" s="2" t="s">
        <v>87</v>
      </c>
      <c r="C81" s="1">
        <v>206919.49000000002</v>
      </c>
      <c r="D81" s="1">
        <v>57327.51</v>
      </c>
      <c r="E81" s="1">
        <v>2085.7199999999998</v>
      </c>
      <c r="F81" s="1">
        <v>4429.83</v>
      </c>
      <c r="G81" s="1">
        <v>3131.48</v>
      </c>
      <c r="H81" s="1">
        <v>1146.26</v>
      </c>
      <c r="I81" s="1">
        <v>3347.94</v>
      </c>
      <c r="J81" s="1">
        <v>330.03</v>
      </c>
      <c r="K81" s="1">
        <v>340.66</v>
      </c>
      <c r="L81" s="1">
        <v>0</v>
      </c>
      <c r="M81" s="1">
        <v>0</v>
      </c>
      <c r="N81" s="3">
        <f t="shared" si="1"/>
        <v>279058.92</v>
      </c>
    </row>
    <row r="82" spans="1:14" x14ac:dyDescent="0.25">
      <c r="A82" s="4">
        <v>79</v>
      </c>
      <c r="B82" s="2" t="s">
        <v>88</v>
      </c>
      <c r="C82" s="1">
        <v>19115905.859999999</v>
      </c>
      <c r="D82" s="1">
        <v>2856670.24</v>
      </c>
      <c r="E82" s="1">
        <v>144404.04999999999</v>
      </c>
      <c r="F82" s="1">
        <v>112597.9</v>
      </c>
      <c r="G82" s="1">
        <v>202136.74</v>
      </c>
      <c r="H82" s="1">
        <v>118568.39</v>
      </c>
      <c r="I82" s="1">
        <v>360628.45</v>
      </c>
      <c r="J82" s="1">
        <v>17438.38</v>
      </c>
      <c r="K82" s="1">
        <v>47714.63</v>
      </c>
      <c r="L82" s="1">
        <v>1984972</v>
      </c>
      <c r="M82" s="1">
        <v>0</v>
      </c>
      <c r="N82" s="3">
        <f t="shared" si="1"/>
        <v>24961036.639999997</v>
      </c>
    </row>
    <row r="83" spans="1:14" x14ac:dyDescent="0.25">
      <c r="A83" s="4">
        <v>80</v>
      </c>
      <c r="B83" s="2" t="s">
        <v>89</v>
      </c>
      <c r="C83" s="1">
        <v>179249.28</v>
      </c>
      <c r="D83" s="1">
        <v>61458.26</v>
      </c>
      <c r="E83" s="1">
        <v>2179.91</v>
      </c>
      <c r="F83" s="1">
        <v>5028.99</v>
      </c>
      <c r="G83" s="1">
        <v>3954.64</v>
      </c>
      <c r="H83" s="1">
        <v>979.67</v>
      </c>
      <c r="I83" s="1">
        <v>3195.17</v>
      </c>
      <c r="J83" s="1">
        <v>403.51</v>
      </c>
      <c r="K83" s="1">
        <v>255.6</v>
      </c>
      <c r="L83" s="1">
        <v>0</v>
      </c>
      <c r="M83" s="1">
        <v>0</v>
      </c>
      <c r="N83" s="3">
        <f t="shared" si="1"/>
        <v>256705.03000000006</v>
      </c>
    </row>
    <row r="84" spans="1:14" x14ac:dyDescent="0.25">
      <c r="A84" s="4">
        <v>81</v>
      </c>
      <c r="B84" s="2" t="s">
        <v>90</v>
      </c>
      <c r="C84" s="1">
        <v>262826.74</v>
      </c>
      <c r="D84" s="1">
        <v>85003.88</v>
      </c>
      <c r="E84" s="1">
        <v>2688.51</v>
      </c>
      <c r="F84" s="1">
        <v>4825.63</v>
      </c>
      <c r="G84" s="1">
        <v>4633.6099999999997</v>
      </c>
      <c r="H84" s="1">
        <v>1526.24</v>
      </c>
      <c r="I84" s="1">
        <v>4892.3900000000003</v>
      </c>
      <c r="J84" s="1">
        <v>417.46</v>
      </c>
      <c r="K84" s="1">
        <v>503.78</v>
      </c>
      <c r="L84" s="1">
        <v>0</v>
      </c>
      <c r="M84" s="1">
        <v>0</v>
      </c>
      <c r="N84" s="3">
        <f t="shared" si="1"/>
        <v>367318.24000000005</v>
      </c>
    </row>
    <row r="85" spans="1:14" x14ac:dyDescent="0.25">
      <c r="A85" s="4">
        <v>82</v>
      </c>
      <c r="B85" s="2" t="s">
        <v>563</v>
      </c>
      <c r="C85" s="1">
        <v>372817.89999999997</v>
      </c>
      <c r="D85" s="1">
        <v>55748.800000000003</v>
      </c>
      <c r="E85" s="1">
        <v>4062.45</v>
      </c>
      <c r="F85" s="1">
        <v>8491.14</v>
      </c>
      <c r="G85" s="1">
        <v>10261.14</v>
      </c>
      <c r="H85" s="1">
        <v>2089.66</v>
      </c>
      <c r="I85" s="1">
        <v>8068.64</v>
      </c>
      <c r="J85" s="1">
        <v>702.53</v>
      </c>
      <c r="K85" s="1">
        <v>617.71</v>
      </c>
      <c r="L85" s="1">
        <v>0</v>
      </c>
      <c r="M85" s="1">
        <v>0</v>
      </c>
      <c r="N85" s="3">
        <f t="shared" si="1"/>
        <v>462859.97000000003</v>
      </c>
    </row>
    <row r="86" spans="1:14" x14ac:dyDescent="0.25">
      <c r="A86" s="4">
        <v>83</v>
      </c>
      <c r="B86" s="2" t="s">
        <v>91</v>
      </c>
      <c r="C86" s="1">
        <v>963803.07</v>
      </c>
      <c r="D86" s="1">
        <v>372571.17</v>
      </c>
      <c r="E86" s="1">
        <v>7763.44</v>
      </c>
      <c r="F86" s="1">
        <v>7255.9199999999992</v>
      </c>
      <c r="G86" s="1">
        <v>27269.59</v>
      </c>
      <c r="H86" s="1">
        <v>5957.44</v>
      </c>
      <c r="I86" s="1">
        <v>25899.25</v>
      </c>
      <c r="J86" s="1">
        <v>820.57</v>
      </c>
      <c r="K86" s="1">
        <v>2372.84</v>
      </c>
      <c r="L86" s="1">
        <v>111003</v>
      </c>
      <c r="M86" s="1">
        <v>0</v>
      </c>
      <c r="N86" s="3">
        <f t="shared" si="1"/>
        <v>1524716.29</v>
      </c>
    </row>
    <row r="87" spans="1:14" x14ac:dyDescent="0.25">
      <c r="A87" s="4">
        <v>84</v>
      </c>
      <c r="B87" s="2" t="s">
        <v>92</v>
      </c>
      <c r="C87" s="1">
        <v>686404.51</v>
      </c>
      <c r="D87" s="1">
        <v>116397.06</v>
      </c>
      <c r="E87" s="1">
        <v>5448.11</v>
      </c>
      <c r="F87" s="1">
        <v>5237.4699999999993</v>
      </c>
      <c r="G87" s="1">
        <v>9961.59</v>
      </c>
      <c r="H87" s="1">
        <v>4220.13</v>
      </c>
      <c r="I87" s="1">
        <v>13966.28</v>
      </c>
      <c r="J87" s="1">
        <v>585.66</v>
      </c>
      <c r="K87" s="1">
        <v>1670.23</v>
      </c>
      <c r="L87" s="1">
        <v>67977</v>
      </c>
      <c r="M87" s="1">
        <v>0</v>
      </c>
      <c r="N87" s="3">
        <f t="shared" si="1"/>
        <v>911868.04</v>
      </c>
    </row>
    <row r="88" spans="1:14" x14ac:dyDescent="0.25">
      <c r="A88" s="4">
        <v>85</v>
      </c>
      <c r="B88" s="2" t="s">
        <v>93</v>
      </c>
      <c r="C88" s="1">
        <v>2021719.95</v>
      </c>
      <c r="D88" s="1">
        <v>709899.98</v>
      </c>
      <c r="E88" s="1">
        <v>18113.21</v>
      </c>
      <c r="F88" s="1">
        <v>25496.729999999996</v>
      </c>
      <c r="G88" s="1">
        <v>67280.149999999994</v>
      </c>
      <c r="H88" s="1">
        <v>12088.67</v>
      </c>
      <c r="I88" s="1">
        <v>53729.77</v>
      </c>
      <c r="J88" s="1">
        <v>2475.6799999999998</v>
      </c>
      <c r="K88" s="1">
        <v>4415.63</v>
      </c>
      <c r="L88" s="1">
        <v>115662</v>
      </c>
      <c r="M88" s="1">
        <v>0</v>
      </c>
      <c r="N88" s="3">
        <f t="shared" si="1"/>
        <v>3030881.7699999996</v>
      </c>
    </row>
    <row r="89" spans="1:14" x14ac:dyDescent="0.25">
      <c r="A89" s="4">
        <v>86</v>
      </c>
      <c r="B89" s="2" t="s">
        <v>94</v>
      </c>
      <c r="C89" s="1">
        <v>171649.45</v>
      </c>
      <c r="D89" s="1">
        <v>60282.49</v>
      </c>
      <c r="E89" s="1">
        <v>1920.34</v>
      </c>
      <c r="F89" s="1">
        <v>4022.17</v>
      </c>
      <c r="G89" s="1">
        <v>2540.98</v>
      </c>
      <c r="H89" s="1">
        <v>964.17</v>
      </c>
      <c r="I89" s="1">
        <v>2723.97</v>
      </c>
      <c r="J89" s="1">
        <v>345.94</v>
      </c>
      <c r="K89" s="1">
        <v>282.42</v>
      </c>
      <c r="L89" s="1">
        <v>0</v>
      </c>
      <c r="M89" s="1">
        <v>0</v>
      </c>
      <c r="N89" s="3">
        <f t="shared" si="1"/>
        <v>244731.93000000005</v>
      </c>
    </row>
    <row r="90" spans="1:14" x14ac:dyDescent="0.25">
      <c r="A90" s="4">
        <v>87</v>
      </c>
      <c r="B90" s="2" t="s">
        <v>95</v>
      </c>
      <c r="C90" s="1">
        <v>452390.45</v>
      </c>
      <c r="D90" s="1">
        <v>204228.37</v>
      </c>
      <c r="E90" s="1">
        <v>4106.4399999999996</v>
      </c>
      <c r="F90" s="1">
        <v>5907.34</v>
      </c>
      <c r="G90" s="1">
        <v>13631.17</v>
      </c>
      <c r="H90" s="1">
        <v>2701.05</v>
      </c>
      <c r="I90" s="1">
        <v>11604.5</v>
      </c>
      <c r="J90" s="1">
        <v>560.47</v>
      </c>
      <c r="K90" s="1">
        <v>980.66</v>
      </c>
      <c r="L90" s="1">
        <v>0</v>
      </c>
      <c r="M90" s="1">
        <v>0</v>
      </c>
      <c r="N90" s="3">
        <f t="shared" si="1"/>
        <v>696110.45000000007</v>
      </c>
    </row>
    <row r="91" spans="1:14" x14ac:dyDescent="0.25">
      <c r="A91" s="4">
        <v>88</v>
      </c>
      <c r="B91" s="2" t="s">
        <v>96</v>
      </c>
      <c r="C91" s="1">
        <v>320651.77999999997</v>
      </c>
      <c r="D91" s="1">
        <v>137971.79</v>
      </c>
      <c r="E91" s="1">
        <v>3647.82</v>
      </c>
      <c r="F91" s="1">
        <v>7809.6099999999988</v>
      </c>
      <c r="G91" s="1">
        <v>7166.63</v>
      </c>
      <c r="H91" s="1">
        <v>1790.99</v>
      </c>
      <c r="I91" s="1">
        <v>6071.01</v>
      </c>
      <c r="J91" s="1">
        <v>642.85</v>
      </c>
      <c r="K91" s="1">
        <v>514.5</v>
      </c>
      <c r="L91" s="1">
        <v>0</v>
      </c>
      <c r="M91" s="1">
        <v>0</v>
      </c>
      <c r="N91" s="3">
        <f t="shared" si="1"/>
        <v>486266.97999999992</v>
      </c>
    </row>
    <row r="92" spans="1:14" x14ac:dyDescent="0.25">
      <c r="A92" s="4">
        <v>89</v>
      </c>
      <c r="B92" s="2" t="s">
        <v>97</v>
      </c>
      <c r="C92" s="1">
        <v>225954.43000000002</v>
      </c>
      <c r="D92" s="1">
        <v>38413.599999999999</v>
      </c>
      <c r="E92" s="1">
        <v>2488.0500000000002</v>
      </c>
      <c r="F92" s="1">
        <v>5223.13</v>
      </c>
      <c r="G92" s="1">
        <v>5630.51</v>
      </c>
      <c r="H92" s="1">
        <v>1266.1600000000001</v>
      </c>
      <c r="I92" s="1">
        <v>4641.76</v>
      </c>
      <c r="J92" s="1">
        <v>428.86</v>
      </c>
      <c r="K92" s="1">
        <v>372.55</v>
      </c>
      <c r="L92" s="1">
        <v>0</v>
      </c>
      <c r="M92" s="1">
        <v>0</v>
      </c>
      <c r="N92" s="3">
        <f t="shared" si="1"/>
        <v>284419.05</v>
      </c>
    </row>
    <row r="93" spans="1:14" x14ac:dyDescent="0.25">
      <c r="A93" s="4">
        <v>90</v>
      </c>
      <c r="B93" s="2" t="s">
        <v>98</v>
      </c>
      <c r="C93" s="1">
        <v>535321.23</v>
      </c>
      <c r="D93" s="1">
        <v>109232.27</v>
      </c>
      <c r="E93" s="1">
        <v>5246.98</v>
      </c>
      <c r="F93" s="1">
        <v>10572.01</v>
      </c>
      <c r="G93" s="1">
        <v>15528.76</v>
      </c>
      <c r="H93" s="1">
        <v>3001.22</v>
      </c>
      <c r="I93" s="1">
        <v>12082.61</v>
      </c>
      <c r="J93" s="1">
        <v>878.84</v>
      </c>
      <c r="K93" s="1">
        <v>925.01</v>
      </c>
      <c r="L93" s="1">
        <v>0</v>
      </c>
      <c r="M93" s="1">
        <v>0</v>
      </c>
      <c r="N93" s="3">
        <f t="shared" si="1"/>
        <v>692788.92999999993</v>
      </c>
    </row>
    <row r="94" spans="1:14" x14ac:dyDescent="0.25">
      <c r="A94" s="4">
        <v>91</v>
      </c>
      <c r="B94" s="2" t="s">
        <v>99</v>
      </c>
      <c r="C94" s="1">
        <v>768841.30999999994</v>
      </c>
      <c r="D94" s="1">
        <v>244988.08</v>
      </c>
      <c r="E94" s="1">
        <v>6742.08</v>
      </c>
      <c r="F94" s="1">
        <v>7002.630000000001</v>
      </c>
      <c r="G94" s="1">
        <v>14875.84</v>
      </c>
      <c r="H94" s="1">
        <v>4770.8999999999996</v>
      </c>
      <c r="I94" s="1">
        <v>17426.8</v>
      </c>
      <c r="J94" s="1">
        <v>925.23</v>
      </c>
      <c r="K94" s="1">
        <v>1870.75</v>
      </c>
      <c r="L94" s="1">
        <v>67408</v>
      </c>
      <c r="M94" s="1">
        <v>0</v>
      </c>
      <c r="N94" s="3">
        <f t="shared" si="1"/>
        <v>1134851.6199999999</v>
      </c>
    </row>
    <row r="95" spans="1:14" x14ac:dyDescent="0.25">
      <c r="A95" s="4">
        <v>92</v>
      </c>
      <c r="B95" s="2" t="s">
        <v>100</v>
      </c>
      <c r="C95" s="1">
        <v>231338.47</v>
      </c>
      <c r="D95" s="1">
        <v>76234.23</v>
      </c>
      <c r="E95" s="1">
        <v>2519.5700000000002</v>
      </c>
      <c r="F95" s="1">
        <v>5072.1099999999997</v>
      </c>
      <c r="G95" s="1">
        <v>4330.12</v>
      </c>
      <c r="H95" s="1">
        <v>1311.43</v>
      </c>
      <c r="I95" s="1">
        <v>4196.78</v>
      </c>
      <c r="J95" s="1">
        <v>443.88</v>
      </c>
      <c r="K95" s="1">
        <v>398.32</v>
      </c>
      <c r="L95" s="1">
        <v>0</v>
      </c>
      <c r="M95" s="1">
        <v>0</v>
      </c>
      <c r="N95" s="3">
        <f t="shared" si="1"/>
        <v>325844.91000000003</v>
      </c>
    </row>
    <row r="96" spans="1:14" x14ac:dyDescent="0.25">
      <c r="A96" s="4">
        <v>93</v>
      </c>
      <c r="B96" s="2" t="s">
        <v>101</v>
      </c>
      <c r="C96" s="1">
        <v>86249.95</v>
      </c>
      <c r="D96" s="1">
        <v>30626.41</v>
      </c>
      <c r="E96" s="1">
        <v>1162.02</v>
      </c>
      <c r="F96" s="1">
        <v>3192.1600000000003</v>
      </c>
      <c r="G96" s="1">
        <v>1259.97</v>
      </c>
      <c r="H96" s="1">
        <v>435.64</v>
      </c>
      <c r="I96" s="1">
        <v>1003.98</v>
      </c>
      <c r="J96" s="1">
        <v>247.36</v>
      </c>
      <c r="K96" s="1">
        <v>76.86</v>
      </c>
      <c r="L96" s="1">
        <v>0</v>
      </c>
      <c r="M96" s="1">
        <v>0</v>
      </c>
      <c r="N96" s="3">
        <f t="shared" si="1"/>
        <v>124254.35</v>
      </c>
    </row>
    <row r="97" spans="1:14" x14ac:dyDescent="0.25">
      <c r="A97" s="4">
        <v>94</v>
      </c>
      <c r="B97" s="2" t="s">
        <v>102</v>
      </c>
      <c r="C97" s="1">
        <v>207648.25</v>
      </c>
      <c r="D97" s="1">
        <v>47024.6</v>
      </c>
      <c r="E97" s="1">
        <v>2412.7399999999998</v>
      </c>
      <c r="F97" s="1">
        <v>5590.39</v>
      </c>
      <c r="G97" s="1">
        <v>4534.5</v>
      </c>
      <c r="H97" s="1">
        <v>1129.31</v>
      </c>
      <c r="I97" s="1">
        <v>3710.41</v>
      </c>
      <c r="J97" s="1">
        <v>450</v>
      </c>
      <c r="K97" s="1">
        <v>296.79000000000002</v>
      </c>
      <c r="L97" s="1">
        <v>0</v>
      </c>
      <c r="M97" s="1">
        <v>0</v>
      </c>
      <c r="N97" s="3">
        <f t="shared" si="1"/>
        <v>272796.98999999993</v>
      </c>
    </row>
    <row r="98" spans="1:14" x14ac:dyDescent="0.25">
      <c r="A98" s="4">
        <v>95</v>
      </c>
      <c r="B98" s="2" t="s">
        <v>103</v>
      </c>
      <c r="C98" s="1">
        <v>425534.07999999996</v>
      </c>
      <c r="D98" s="1">
        <v>166288.09</v>
      </c>
      <c r="E98" s="1">
        <v>4525.66</v>
      </c>
      <c r="F98" s="1">
        <v>9023.5400000000009</v>
      </c>
      <c r="G98" s="1">
        <v>11466.77</v>
      </c>
      <c r="H98" s="1">
        <v>2413.41</v>
      </c>
      <c r="I98" s="1">
        <v>9210.7999999999993</v>
      </c>
      <c r="J98" s="1">
        <v>755.44</v>
      </c>
      <c r="K98" s="1">
        <v>742.8</v>
      </c>
      <c r="L98" s="1">
        <v>0</v>
      </c>
      <c r="M98" s="1">
        <v>0</v>
      </c>
      <c r="N98" s="3">
        <f t="shared" si="1"/>
        <v>629960.59000000008</v>
      </c>
    </row>
    <row r="99" spans="1:14" x14ac:dyDescent="0.25">
      <c r="A99" s="4">
        <v>96</v>
      </c>
      <c r="B99" s="2" t="s">
        <v>104</v>
      </c>
      <c r="C99" s="1">
        <v>162936.22</v>
      </c>
      <c r="D99" s="1">
        <v>38077.68</v>
      </c>
      <c r="E99" s="1">
        <v>1563.67</v>
      </c>
      <c r="F99" s="1">
        <v>3165.96</v>
      </c>
      <c r="G99" s="1">
        <v>1825.05</v>
      </c>
      <c r="H99" s="1">
        <v>910.85</v>
      </c>
      <c r="I99" s="1">
        <v>2417.48</v>
      </c>
      <c r="J99" s="1">
        <v>234.57</v>
      </c>
      <c r="K99" s="1">
        <v>282.27</v>
      </c>
      <c r="L99" s="1">
        <v>4095</v>
      </c>
      <c r="M99" s="1">
        <v>0</v>
      </c>
      <c r="N99" s="3">
        <f t="shared" si="1"/>
        <v>215508.75</v>
      </c>
    </row>
    <row r="100" spans="1:14" x14ac:dyDescent="0.25">
      <c r="A100" s="4">
        <v>97</v>
      </c>
      <c r="B100" s="2" t="s">
        <v>105</v>
      </c>
      <c r="C100" s="1">
        <v>196754.81999999998</v>
      </c>
      <c r="D100" s="1">
        <v>65048.19</v>
      </c>
      <c r="E100" s="1">
        <v>2231.81</v>
      </c>
      <c r="F100" s="1">
        <v>4865.7299999999996</v>
      </c>
      <c r="G100" s="1">
        <v>4347.47</v>
      </c>
      <c r="H100" s="1">
        <v>1092.01</v>
      </c>
      <c r="I100" s="1">
        <v>3687.2</v>
      </c>
      <c r="J100" s="1">
        <v>399.95</v>
      </c>
      <c r="K100" s="1">
        <v>308.27999999999997</v>
      </c>
      <c r="L100" s="1">
        <v>4466</v>
      </c>
      <c r="M100" s="1">
        <v>0</v>
      </c>
      <c r="N100" s="3">
        <f t="shared" si="1"/>
        <v>283201.46000000002</v>
      </c>
    </row>
    <row r="101" spans="1:14" x14ac:dyDescent="0.25">
      <c r="A101" s="4">
        <v>98</v>
      </c>
      <c r="B101" s="2" t="s">
        <v>106</v>
      </c>
      <c r="C101" s="1">
        <v>404697.25</v>
      </c>
      <c r="D101" s="1">
        <v>100118.52</v>
      </c>
      <c r="E101" s="1">
        <v>4405.6499999999996</v>
      </c>
      <c r="F101" s="1">
        <v>9086.3799999999992</v>
      </c>
      <c r="G101" s="1">
        <v>10537.75</v>
      </c>
      <c r="H101" s="1">
        <v>2277.08</v>
      </c>
      <c r="I101" s="1">
        <v>8491.15</v>
      </c>
      <c r="J101" s="1">
        <v>776.48</v>
      </c>
      <c r="K101" s="1">
        <v>679.33</v>
      </c>
      <c r="L101" s="1">
        <v>0</v>
      </c>
      <c r="M101" s="1">
        <v>0</v>
      </c>
      <c r="N101" s="3">
        <f t="shared" si="1"/>
        <v>541069.59</v>
      </c>
    </row>
    <row r="102" spans="1:14" x14ac:dyDescent="0.25">
      <c r="A102" s="4">
        <v>99</v>
      </c>
      <c r="B102" s="2" t="s">
        <v>107</v>
      </c>
      <c r="C102" s="1">
        <v>122773.59</v>
      </c>
      <c r="D102" s="1">
        <v>65919.14</v>
      </c>
      <c r="E102" s="1">
        <v>1982.77</v>
      </c>
      <c r="F102" s="1">
        <v>5792.34</v>
      </c>
      <c r="G102" s="1">
        <v>960.11</v>
      </c>
      <c r="H102" s="1">
        <v>593.76</v>
      </c>
      <c r="I102" s="1">
        <v>760.47</v>
      </c>
      <c r="J102" s="1">
        <v>430.84</v>
      </c>
      <c r="K102" s="1">
        <v>60.47</v>
      </c>
      <c r="L102" s="1">
        <v>0</v>
      </c>
      <c r="M102" s="1">
        <v>0</v>
      </c>
      <c r="N102" s="3">
        <f t="shared" si="1"/>
        <v>199273.48999999996</v>
      </c>
    </row>
    <row r="103" spans="1:14" x14ac:dyDescent="0.25">
      <c r="A103" s="4">
        <v>100</v>
      </c>
      <c r="B103" s="2" t="s">
        <v>108</v>
      </c>
      <c r="C103" s="1">
        <v>108493.22</v>
      </c>
      <c r="D103" s="1">
        <v>49829.599999999999</v>
      </c>
      <c r="E103" s="1">
        <v>1712.4</v>
      </c>
      <c r="F103" s="1">
        <v>4946.7800000000007</v>
      </c>
      <c r="G103" s="1">
        <v>979.74</v>
      </c>
      <c r="H103" s="1">
        <v>529.58000000000004</v>
      </c>
      <c r="I103" s="1">
        <v>778.22</v>
      </c>
      <c r="J103" s="1">
        <v>367.79</v>
      </c>
      <c r="K103" s="1">
        <v>61.26</v>
      </c>
      <c r="L103" s="1">
        <v>0</v>
      </c>
      <c r="M103" s="1">
        <v>0</v>
      </c>
      <c r="N103" s="3">
        <f t="shared" si="1"/>
        <v>167698.59</v>
      </c>
    </row>
    <row r="104" spans="1:14" x14ac:dyDescent="0.25">
      <c r="A104" s="4">
        <v>101</v>
      </c>
      <c r="B104" s="2" t="s">
        <v>109</v>
      </c>
      <c r="C104" s="1">
        <v>134227.74000000002</v>
      </c>
      <c r="D104" s="1">
        <v>52788.09</v>
      </c>
      <c r="E104" s="1">
        <v>1942.21</v>
      </c>
      <c r="F104" s="1">
        <v>5295.03</v>
      </c>
      <c r="G104" s="1">
        <v>1871.28</v>
      </c>
      <c r="H104" s="1">
        <v>681.34</v>
      </c>
      <c r="I104" s="1">
        <v>1474.79</v>
      </c>
      <c r="J104" s="1">
        <v>398.63</v>
      </c>
      <c r="K104" s="1">
        <v>115.46</v>
      </c>
      <c r="L104" s="1">
        <v>26091</v>
      </c>
      <c r="M104" s="1">
        <v>0</v>
      </c>
      <c r="N104" s="3">
        <f t="shared" si="1"/>
        <v>224885.57</v>
      </c>
    </row>
    <row r="105" spans="1:14" x14ac:dyDescent="0.25">
      <c r="A105" s="4">
        <v>102</v>
      </c>
      <c r="B105" s="2" t="s">
        <v>110</v>
      </c>
      <c r="C105" s="1">
        <v>437866.62</v>
      </c>
      <c r="D105" s="1">
        <v>182699.72</v>
      </c>
      <c r="E105" s="1">
        <v>4024.64</v>
      </c>
      <c r="F105" s="1">
        <v>6142.49</v>
      </c>
      <c r="G105" s="1">
        <v>13002.83</v>
      </c>
      <c r="H105" s="1">
        <v>2591.4499999999998</v>
      </c>
      <c r="I105" s="1">
        <v>11053.03</v>
      </c>
      <c r="J105" s="1">
        <v>584.70000000000005</v>
      </c>
      <c r="K105" s="1">
        <v>920.73</v>
      </c>
      <c r="L105" s="1">
        <v>0</v>
      </c>
      <c r="M105" s="1">
        <v>0</v>
      </c>
      <c r="N105" s="3">
        <f t="shared" si="1"/>
        <v>658886.20999999985</v>
      </c>
    </row>
    <row r="106" spans="1:14" x14ac:dyDescent="0.25">
      <c r="A106" s="4">
        <v>103</v>
      </c>
      <c r="B106" s="2" t="s">
        <v>111</v>
      </c>
      <c r="C106" s="1">
        <v>554681.81000000006</v>
      </c>
      <c r="D106" s="1">
        <v>165803.6</v>
      </c>
      <c r="E106" s="1">
        <v>6397.53</v>
      </c>
      <c r="F106" s="1">
        <v>13260.83</v>
      </c>
      <c r="G106" s="1">
        <v>15137.69</v>
      </c>
      <c r="H106" s="1">
        <v>3127.2</v>
      </c>
      <c r="I106" s="1">
        <v>11753.12</v>
      </c>
      <c r="J106" s="1">
        <v>1457.64</v>
      </c>
      <c r="K106" s="1">
        <v>899.78</v>
      </c>
      <c r="L106" s="1">
        <v>0</v>
      </c>
      <c r="M106" s="1">
        <v>0</v>
      </c>
      <c r="N106" s="3">
        <f t="shared" si="1"/>
        <v>772519.2</v>
      </c>
    </row>
    <row r="107" spans="1:14" x14ac:dyDescent="0.25">
      <c r="A107" s="4">
        <v>104</v>
      </c>
      <c r="B107" s="2" t="s">
        <v>112</v>
      </c>
      <c r="C107" s="1">
        <v>401480.71</v>
      </c>
      <c r="D107" s="1">
        <v>102357.47</v>
      </c>
      <c r="E107" s="1">
        <v>3921.83</v>
      </c>
      <c r="F107" s="1">
        <v>7985.03</v>
      </c>
      <c r="G107" s="1">
        <v>6668.93</v>
      </c>
      <c r="H107" s="1">
        <v>2242.08</v>
      </c>
      <c r="I107" s="1">
        <v>6808.43</v>
      </c>
      <c r="J107" s="1">
        <v>739.79</v>
      </c>
      <c r="K107" s="1">
        <v>681.05</v>
      </c>
      <c r="L107" s="1">
        <v>323</v>
      </c>
      <c r="M107" s="1">
        <v>0</v>
      </c>
      <c r="N107" s="3">
        <f t="shared" si="1"/>
        <v>533208.32000000018</v>
      </c>
    </row>
    <row r="108" spans="1:14" x14ac:dyDescent="0.25">
      <c r="A108" s="4">
        <v>105</v>
      </c>
      <c r="B108" s="2" t="s">
        <v>564</v>
      </c>
      <c r="C108" s="1">
        <v>616308.53</v>
      </c>
      <c r="D108" s="1">
        <v>61279.199999999997</v>
      </c>
      <c r="E108" s="1">
        <v>6088.18</v>
      </c>
      <c r="F108" s="1">
        <v>10652.37</v>
      </c>
      <c r="G108" s="1">
        <v>18793.82</v>
      </c>
      <c r="H108" s="1">
        <v>3582.87</v>
      </c>
      <c r="I108" s="1">
        <v>15218.91</v>
      </c>
      <c r="J108" s="1">
        <v>943.87</v>
      </c>
      <c r="K108" s="1">
        <v>1199.57</v>
      </c>
      <c r="L108" s="1">
        <v>0</v>
      </c>
      <c r="M108" s="1">
        <v>0</v>
      </c>
      <c r="N108" s="3">
        <f t="shared" si="1"/>
        <v>734067.32</v>
      </c>
    </row>
    <row r="109" spans="1:14" x14ac:dyDescent="0.25">
      <c r="A109" s="4">
        <v>106</v>
      </c>
      <c r="B109" s="2" t="s">
        <v>113</v>
      </c>
      <c r="C109" s="1">
        <v>221681.12</v>
      </c>
      <c r="D109" s="1">
        <v>35843.06</v>
      </c>
      <c r="E109" s="1">
        <v>1998.46</v>
      </c>
      <c r="F109" s="1">
        <v>2234.3000000000002</v>
      </c>
      <c r="G109" s="1">
        <v>608.20000000000005</v>
      </c>
      <c r="H109" s="1">
        <v>1371.97</v>
      </c>
      <c r="I109" s="1">
        <v>3264.97</v>
      </c>
      <c r="J109" s="1">
        <v>233.99</v>
      </c>
      <c r="K109" s="1">
        <v>533.97</v>
      </c>
      <c r="L109" s="1">
        <v>3673</v>
      </c>
      <c r="M109" s="1">
        <v>0</v>
      </c>
      <c r="N109" s="3">
        <f t="shared" si="1"/>
        <v>271443.03999999986</v>
      </c>
    </row>
    <row r="110" spans="1:14" x14ac:dyDescent="0.25">
      <c r="A110" s="4">
        <v>107</v>
      </c>
      <c r="B110" s="2" t="s">
        <v>114</v>
      </c>
      <c r="C110" s="1">
        <v>2668264.4900000002</v>
      </c>
      <c r="D110" s="1">
        <v>947992.72</v>
      </c>
      <c r="E110" s="1">
        <v>20058.810000000001</v>
      </c>
      <c r="F110" s="1">
        <v>16166.000000000002</v>
      </c>
      <c r="G110" s="1">
        <v>63018.09</v>
      </c>
      <c r="H110" s="1">
        <v>16495.03</v>
      </c>
      <c r="I110" s="1">
        <v>66248.39</v>
      </c>
      <c r="J110" s="1">
        <v>2161</v>
      </c>
      <c r="K110" s="1">
        <v>6634.45</v>
      </c>
      <c r="L110" s="1">
        <v>0</v>
      </c>
      <c r="M110" s="1">
        <v>0</v>
      </c>
      <c r="N110" s="3">
        <f t="shared" si="1"/>
        <v>3807038.98</v>
      </c>
    </row>
    <row r="111" spans="1:14" x14ac:dyDescent="0.25">
      <c r="A111" s="4">
        <v>108</v>
      </c>
      <c r="B111" s="2" t="s">
        <v>115</v>
      </c>
      <c r="C111" s="1">
        <v>381226.06</v>
      </c>
      <c r="D111" s="1">
        <v>120380.78</v>
      </c>
      <c r="E111" s="1">
        <v>4076.33</v>
      </c>
      <c r="F111" s="1">
        <v>8591.880000000001</v>
      </c>
      <c r="G111" s="1">
        <v>7247.61</v>
      </c>
      <c r="H111" s="1">
        <v>2127.6</v>
      </c>
      <c r="I111" s="1">
        <v>6755.96</v>
      </c>
      <c r="J111" s="1">
        <v>711.75</v>
      </c>
      <c r="K111" s="1">
        <v>625.97</v>
      </c>
      <c r="L111" s="1">
        <v>0</v>
      </c>
      <c r="M111" s="1">
        <v>0</v>
      </c>
      <c r="N111" s="3">
        <f t="shared" si="1"/>
        <v>531743.93999999994</v>
      </c>
    </row>
    <row r="112" spans="1:14" x14ac:dyDescent="0.25">
      <c r="A112" s="4">
        <v>109</v>
      </c>
      <c r="B112" s="2" t="s">
        <v>116</v>
      </c>
      <c r="C112" s="1">
        <v>133888.04999999999</v>
      </c>
      <c r="D112" s="1">
        <v>36579.519999999997</v>
      </c>
      <c r="E112" s="1">
        <v>1609.69</v>
      </c>
      <c r="F112" s="1">
        <v>3766.8999999999996</v>
      </c>
      <c r="G112" s="1">
        <v>2993.66</v>
      </c>
      <c r="H112" s="1">
        <v>726.85</v>
      </c>
      <c r="I112" s="1">
        <v>2410.6</v>
      </c>
      <c r="J112" s="1">
        <v>301.57</v>
      </c>
      <c r="K112" s="1">
        <v>186.87</v>
      </c>
      <c r="L112" s="1">
        <v>0</v>
      </c>
      <c r="M112" s="1">
        <v>0</v>
      </c>
      <c r="N112" s="3">
        <f t="shared" si="1"/>
        <v>182463.71</v>
      </c>
    </row>
    <row r="113" spans="1:14" x14ac:dyDescent="0.25">
      <c r="A113" s="4">
        <v>110</v>
      </c>
      <c r="B113" s="2" t="s">
        <v>117</v>
      </c>
      <c r="C113" s="1">
        <v>205753.26</v>
      </c>
      <c r="D113" s="1">
        <v>52869.599999999999</v>
      </c>
      <c r="E113" s="1">
        <v>2529.73</v>
      </c>
      <c r="F113" s="1">
        <v>6293.04</v>
      </c>
      <c r="G113" s="1">
        <v>4276.84</v>
      </c>
      <c r="H113" s="1">
        <v>1090.74</v>
      </c>
      <c r="I113" s="1">
        <v>3276.94</v>
      </c>
      <c r="J113" s="1">
        <v>479.37</v>
      </c>
      <c r="K113" s="1">
        <v>255.37</v>
      </c>
      <c r="L113" s="1">
        <v>6527</v>
      </c>
      <c r="M113" s="1">
        <v>0</v>
      </c>
      <c r="N113" s="3">
        <f t="shared" si="1"/>
        <v>283351.89</v>
      </c>
    </row>
    <row r="114" spans="1:14" x14ac:dyDescent="0.25">
      <c r="A114" s="4">
        <v>111</v>
      </c>
      <c r="B114" s="2" t="s">
        <v>118</v>
      </c>
      <c r="C114" s="1">
        <v>446570.87</v>
      </c>
      <c r="D114" s="1">
        <v>84709.68</v>
      </c>
      <c r="E114" s="1">
        <v>4551.63</v>
      </c>
      <c r="F114" s="1">
        <v>9776.02</v>
      </c>
      <c r="G114" s="1">
        <v>12294.64</v>
      </c>
      <c r="H114" s="1">
        <v>2467.63</v>
      </c>
      <c r="I114" s="1">
        <v>9444.85</v>
      </c>
      <c r="J114" s="1">
        <v>761.13</v>
      </c>
      <c r="K114" s="1">
        <v>723.08</v>
      </c>
      <c r="L114" s="1">
        <v>0</v>
      </c>
      <c r="M114" s="1">
        <v>0</v>
      </c>
      <c r="N114" s="3">
        <f t="shared" si="1"/>
        <v>571299.53</v>
      </c>
    </row>
    <row r="115" spans="1:14" x14ac:dyDescent="0.25">
      <c r="A115" s="4">
        <v>112</v>
      </c>
      <c r="B115" s="2" t="s">
        <v>119</v>
      </c>
      <c r="C115" s="1">
        <v>464320.91</v>
      </c>
      <c r="D115" s="1">
        <v>212971.25</v>
      </c>
      <c r="E115" s="1">
        <v>6040.6</v>
      </c>
      <c r="F115" s="1">
        <v>15555.62</v>
      </c>
      <c r="G115" s="1">
        <v>6332.93</v>
      </c>
      <c r="H115" s="1">
        <v>2426.9899999999998</v>
      </c>
      <c r="I115" s="1">
        <v>5747.75</v>
      </c>
      <c r="J115" s="1">
        <v>1191.32</v>
      </c>
      <c r="K115" s="1">
        <v>517.1</v>
      </c>
      <c r="L115" s="1">
        <v>35858</v>
      </c>
      <c r="M115" s="1">
        <v>0</v>
      </c>
      <c r="N115" s="3">
        <f t="shared" si="1"/>
        <v>750962.46999999986</v>
      </c>
    </row>
    <row r="116" spans="1:14" x14ac:dyDescent="0.25">
      <c r="A116" s="4">
        <v>113</v>
      </c>
      <c r="B116" s="2" t="s">
        <v>120</v>
      </c>
      <c r="C116" s="1">
        <v>418396.82999999996</v>
      </c>
      <c r="D116" s="1">
        <v>222268.67</v>
      </c>
      <c r="E116" s="1">
        <v>4095.56</v>
      </c>
      <c r="F116" s="1">
        <v>7652.5400000000009</v>
      </c>
      <c r="G116" s="1">
        <v>7758.2</v>
      </c>
      <c r="H116" s="1">
        <v>2390.7600000000002</v>
      </c>
      <c r="I116" s="1">
        <v>7820.3</v>
      </c>
      <c r="J116" s="1">
        <v>698.72</v>
      </c>
      <c r="K116" s="1">
        <v>770</v>
      </c>
      <c r="L116" s="1">
        <v>0</v>
      </c>
      <c r="M116" s="1">
        <v>0</v>
      </c>
      <c r="N116" s="3">
        <f t="shared" si="1"/>
        <v>671851.58000000007</v>
      </c>
    </row>
    <row r="117" spans="1:14" x14ac:dyDescent="0.25">
      <c r="A117" s="4">
        <v>114</v>
      </c>
      <c r="B117" s="2" t="s">
        <v>121</v>
      </c>
      <c r="C117" s="1">
        <v>111566.28</v>
      </c>
      <c r="D117" s="1">
        <v>38698.82</v>
      </c>
      <c r="E117" s="1">
        <v>1539.66</v>
      </c>
      <c r="F117" s="1">
        <v>4033.7499999999995</v>
      </c>
      <c r="G117" s="1">
        <v>1648.91</v>
      </c>
      <c r="H117" s="1">
        <v>579</v>
      </c>
      <c r="I117" s="1">
        <v>1383.12</v>
      </c>
      <c r="J117" s="1">
        <v>314.39</v>
      </c>
      <c r="K117" s="1">
        <v>113.73</v>
      </c>
      <c r="L117" s="1">
        <v>3605</v>
      </c>
      <c r="M117" s="1">
        <v>0</v>
      </c>
      <c r="N117" s="3">
        <f t="shared" si="1"/>
        <v>163482.66000000003</v>
      </c>
    </row>
    <row r="118" spans="1:14" x14ac:dyDescent="0.25">
      <c r="A118" s="4">
        <v>115</v>
      </c>
      <c r="B118" s="2" t="s">
        <v>122</v>
      </c>
      <c r="C118" s="1">
        <v>1054282.6800000002</v>
      </c>
      <c r="D118" s="1">
        <v>303596.48</v>
      </c>
      <c r="E118" s="1">
        <v>8438.4699999999993</v>
      </c>
      <c r="F118" s="1">
        <v>8077.49</v>
      </c>
      <c r="G118" s="1">
        <v>24998.74</v>
      </c>
      <c r="H118" s="1">
        <v>6491.56</v>
      </c>
      <c r="I118" s="1">
        <v>25880.57</v>
      </c>
      <c r="J118" s="1">
        <v>1003.46</v>
      </c>
      <c r="K118" s="1">
        <v>2567.34</v>
      </c>
      <c r="L118" s="1">
        <v>65882</v>
      </c>
      <c r="M118" s="1">
        <v>0</v>
      </c>
      <c r="N118" s="3">
        <f t="shared" si="1"/>
        <v>1501218.7900000003</v>
      </c>
    </row>
    <row r="119" spans="1:14" x14ac:dyDescent="0.25">
      <c r="A119" s="4">
        <v>116</v>
      </c>
      <c r="B119" s="2" t="s">
        <v>123</v>
      </c>
      <c r="C119" s="1">
        <v>379307.16000000003</v>
      </c>
      <c r="D119" s="1">
        <v>60382.8</v>
      </c>
      <c r="E119" s="1">
        <v>4148.3599999999997</v>
      </c>
      <c r="F119" s="1">
        <v>8619.2000000000007</v>
      </c>
      <c r="G119" s="1">
        <v>10457.719999999999</v>
      </c>
      <c r="H119" s="1">
        <v>2131.16</v>
      </c>
      <c r="I119" s="1">
        <v>8115.82</v>
      </c>
      <c r="J119" s="1">
        <v>718.03</v>
      </c>
      <c r="K119" s="1">
        <v>632.47</v>
      </c>
      <c r="L119" s="1">
        <v>0</v>
      </c>
      <c r="M119" s="1">
        <v>0</v>
      </c>
      <c r="N119" s="3">
        <f t="shared" si="1"/>
        <v>474512.72</v>
      </c>
    </row>
    <row r="120" spans="1:14" x14ac:dyDescent="0.25">
      <c r="A120" s="4">
        <v>117</v>
      </c>
      <c r="B120" s="2" t="s">
        <v>124</v>
      </c>
      <c r="C120" s="1">
        <v>246908.28</v>
      </c>
      <c r="D120" s="1">
        <v>78239.679999999993</v>
      </c>
      <c r="E120" s="1">
        <v>2864.8</v>
      </c>
      <c r="F120" s="1">
        <v>6458.2</v>
      </c>
      <c r="G120" s="1">
        <v>5536.71</v>
      </c>
      <c r="H120" s="1">
        <v>1356.8</v>
      </c>
      <c r="I120" s="1">
        <v>4513.74</v>
      </c>
      <c r="J120" s="1">
        <v>519.80999999999995</v>
      </c>
      <c r="K120" s="1">
        <v>368.48</v>
      </c>
      <c r="L120" s="1">
        <v>0</v>
      </c>
      <c r="M120" s="1">
        <v>0</v>
      </c>
      <c r="N120" s="3">
        <f t="shared" si="1"/>
        <v>346766.49999999994</v>
      </c>
    </row>
    <row r="121" spans="1:14" x14ac:dyDescent="0.25">
      <c r="A121" s="4">
        <v>118</v>
      </c>
      <c r="B121" s="2" t="s">
        <v>125</v>
      </c>
      <c r="C121" s="1">
        <v>688920.89</v>
      </c>
      <c r="D121" s="1">
        <v>163719.67000000001</v>
      </c>
      <c r="E121" s="1">
        <v>6536.57</v>
      </c>
      <c r="F121" s="1">
        <v>12451.01</v>
      </c>
      <c r="G121" s="1">
        <v>5918.11</v>
      </c>
      <c r="H121" s="1">
        <v>3903.53</v>
      </c>
      <c r="I121" s="1">
        <v>9614.7800000000007</v>
      </c>
      <c r="J121" s="1">
        <v>1138.8900000000001</v>
      </c>
      <c r="K121" s="1">
        <v>1244.8699999999999</v>
      </c>
      <c r="L121" s="1">
        <v>34703</v>
      </c>
      <c r="M121" s="1">
        <v>0</v>
      </c>
      <c r="N121" s="3">
        <f t="shared" si="1"/>
        <v>928151.32000000007</v>
      </c>
    </row>
    <row r="122" spans="1:14" x14ac:dyDescent="0.25">
      <c r="A122" s="4">
        <v>119</v>
      </c>
      <c r="B122" s="2" t="s">
        <v>126</v>
      </c>
      <c r="C122" s="1">
        <v>111309.78</v>
      </c>
      <c r="D122" s="1">
        <v>44889</v>
      </c>
      <c r="E122" s="1">
        <v>1605.74</v>
      </c>
      <c r="F122" s="1">
        <v>4208.1799999999994</v>
      </c>
      <c r="G122" s="1">
        <v>1809.76</v>
      </c>
      <c r="H122" s="1">
        <v>578.08000000000004</v>
      </c>
      <c r="I122" s="1">
        <v>1426.5</v>
      </c>
      <c r="J122" s="1">
        <v>332.28</v>
      </c>
      <c r="K122" s="1">
        <v>109.41</v>
      </c>
      <c r="L122" s="1">
        <v>0</v>
      </c>
      <c r="M122" s="1">
        <v>0</v>
      </c>
      <c r="N122" s="3">
        <f t="shared" si="1"/>
        <v>166268.72999999998</v>
      </c>
    </row>
    <row r="123" spans="1:14" x14ac:dyDescent="0.25">
      <c r="A123" s="4">
        <v>120</v>
      </c>
      <c r="B123" s="2" t="s">
        <v>127</v>
      </c>
      <c r="C123" s="1">
        <v>117680.26999999999</v>
      </c>
      <c r="D123" s="1">
        <v>55056.85</v>
      </c>
      <c r="E123" s="1">
        <v>1696.48</v>
      </c>
      <c r="F123" s="1">
        <v>4526.5999999999995</v>
      </c>
      <c r="G123" s="1">
        <v>1097.1600000000001</v>
      </c>
      <c r="H123" s="1">
        <v>605.04999999999995</v>
      </c>
      <c r="I123" s="1">
        <v>1111.3599999999999</v>
      </c>
      <c r="J123" s="1">
        <v>345.65</v>
      </c>
      <c r="K123" s="1">
        <v>109.7</v>
      </c>
      <c r="L123" s="1">
        <v>3531</v>
      </c>
      <c r="M123" s="1">
        <v>0</v>
      </c>
      <c r="N123" s="3">
        <f t="shared" si="1"/>
        <v>185760.12</v>
      </c>
    </row>
    <row r="124" spans="1:14" x14ac:dyDescent="0.25">
      <c r="A124" s="4">
        <v>121</v>
      </c>
      <c r="B124" s="2" t="s">
        <v>128</v>
      </c>
      <c r="C124" s="1">
        <v>121419.39</v>
      </c>
      <c r="D124" s="1">
        <v>52465.74</v>
      </c>
      <c r="E124" s="1">
        <v>1678.61</v>
      </c>
      <c r="F124" s="1">
        <v>4408.5600000000004</v>
      </c>
      <c r="G124" s="1">
        <v>1454.73</v>
      </c>
      <c r="H124" s="1">
        <v>629.44000000000005</v>
      </c>
      <c r="I124" s="1">
        <v>1347.97</v>
      </c>
      <c r="J124" s="1">
        <v>341.36</v>
      </c>
      <c r="K124" s="1">
        <v>122.88</v>
      </c>
      <c r="L124" s="1">
        <v>3296</v>
      </c>
      <c r="M124" s="1">
        <v>0</v>
      </c>
      <c r="N124" s="3">
        <f t="shared" si="1"/>
        <v>187164.68</v>
      </c>
    </row>
    <row r="125" spans="1:14" x14ac:dyDescent="0.25">
      <c r="A125" s="4">
        <v>122</v>
      </c>
      <c r="B125" s="2" t="s">
        <v>129</v>
      </c>
      <c r="C125" s="1">
        <v>116046.36</v>
      </c>
      <c r="D125" s="1">
        <v>49573.919999999998</v>
      </c>
      <c r="E125" s="1">
        <v>1460.11</v>
      </c>
      <c r="F125" s="1">
        <v>3609.2</v>
      </c>
      <c r="G125" s="1">
        <v>1595.74</v>
      </c>
      <c r="H125" s="1">
        <v>617.04</v>
      </c>
      <c r="I125" s="1">
        <v>1525.85</v>
      </c>
      <c r="J125" s="1">
        <v>292.77</v>
      </c>
      <c r="K125" s="1">
        <v>143.38</v>
      </c>
      <c r="L125" s="1">
        <v>3911</v>
      </c>
      <c r="M125" s="1">
        <v>0</v>
      </c>
      <c r="N125" s="3">
        <f t="shared" si="1"/>
        <v>178775.37</v>
      </c>
    </row>
    <row r="126" spans="1:14" x14ac:dyDescent="0.25">
      <c r="A126" s="4">
        <v>123</v>
      </c>
      <c r="B126" s="2" t="s">
        <v>130</v>
      </c>
      <c r="C126" s="1">
        <v>258701.56</v>
      </c>
      <c r="D126" s="1">
        <v>80324.02</v>
      </c>
      <c r="E126" s="1">
        <v>2812.31</v>
      </c>
      <c r="F126" s="1">
        <v>5968.03</v>
      </c>
      <c r="G126" s="1">
        <v>6974.19</v>
      </c>
      <c r="H126" s="1">
        <v>1442.22</v>
      </c>
      <c r="I126" s="1">
        <v>5483.92</v>
      </c>
      <c r="J126" s="1">
        <v>508.53</v>
      </c>
      <c r="K126" s="1">
        <v>419.91</v>
      </c>
      <c r="L126" s="1">
        <v>0</v>
      </c>
      <c r="M126" s="1">
        <v>0</v>
      </c>
      <c r="N126" s="3">
        <f t="shared" si="1"/>
        <v>362634.69</v>
      </c>
    </row>
    <row r="127" spans="1:14" x14ac:dyDescent="0.25">
      <c r="A127" s="4">
        <v>124</v>
      </c>
      <c r="B127" s="2" t="s">
        <v>131</v>
      </c>
      <c r="C127" s="1">
        <v>1953344.95</v>
      </c>
      <c r="D127" s="1">
        <v>448524.93</v>
      </c>
      <c r="E127" s="1">
        <v>16591.3</v>
      </c>
      <c r="F127" s="1">
        <v>21440.5</v>
      </c>
      <c r="G127" s="1">
        <v>49927.26</v>
      </c>
      <c r="H127" s="1">
        <v>11729.01</v>
      </c>
      <c r="I127" s="1">
        <v>46281.89</v>
      </c>
      <c r="J127" s="1">
        <v>2311.9499999999998</v>
      </c>
      <c r="K127" s="1">
        <v>4370.7700000000004</v>
      </c>
      <c r="L127" s="1">
        <v>56710</v>
      </c>
      <c r="M127" s="1">
        <v>0</v>
      </c>
      <c r="N127" s="3">
        <f t="shared" si="1"/>
        <v>2611232.5599999996</v>
      </c>
    </row>
    <row r="128" spans="1:14" x14ac:dyDescent="0.25">
      <c r="A128" s="4">
        <v>125</v>
      </c>
      <c r="B128" s="2" t="s">
        <v>565</v>
      </c>
      <c r="C128" s="1">
        <v>1062945.58</v>
      </c>
      <c r="D128" s="1">
        <v>223526.77</v>
      </c>
      <c r="E128" s="1">
        <v>10358.549999999999</v>
      </c>
      <c r="F128" s="1">
        <v>19028.599999999999</v>
      </c>
      <c r="G128" s="1">
        <v>29296.45</v>
      </c>
      <c r="H128" s="1">
        <v>6098.84</v>
      </c>
      <c r="I128" s="1">
        <v>24068.67</v>
      </c>
      <c r="J128" s="1">
        <v>1623.72</v>
      </c>
      <c r="K128" s="1">
        <v>1992.22</v>
      </c>
      <c r="L128" s="1">
        <v>0</v>
      </c>
      <c r="M128" s="1">
        <v>0</v>
      </c>
      <c r="N128" s="3">
        <f t="shared" si="1"/>
        <v>1378939.4000000001</v>
      </c>
    </row>
    <row r="129" spans="1:14" x14ac:dyDescent="0.25">
      <c r="A129" s="4">
        <v>126</v>
      </c>
      <c r="B129" s="2" t="s">
        <v>132</v>
      </c>
      <c r="C129" s="1">
        <v>447994.66</v>
      </c>
      <c r="D129" s="1">
        <v>88367.43</v>
      </c>
      <c r="E129" s="1">
        <v>4608.09</v>
      </c>
      <c r="F129" s="1">
        <v>8955.33</v>
      </c>
      <c r="G129" s="1">
        <v>13607.38</v>
      </c>
      <c r="H129" s="1">
        <v>2549.6799999999998</v>
      </c>
      <c r="I129" s="1">
        <v>10459.16</v>
      </c>
      <c r="J129" s="1">
        <v>764.27</v>
      </c>
      <c r="K129" s="1">
        <v>800.8</v>
      </c>
      <c r="L129" s="1">
        <v>0</v>
      </c>
      <c r="M129" s="1">
        <v>0</v>
      </c>
      <c r="N129" s="3">
        <f t="shared" si="1"/>
        <v>578106.80000000005</v>
      </c>
    </row>
    <row r="130" spans="1:14" x14ac:dyDescent="0.25">
      <c r="A130" s="4">
        <v>127</v>
      </c>
      <c r="B130" s="2" t="s">
        <v>133</v>
      </c>
      <c r="C130" s="1">
        <v>184644.62</v>
      </c>
      <c r="D130" s="1">
        <v>49627.4</v>
      </c>
      <c r="E130" s="1">
        <v>2308.06</v>
      </c>
      <c r="F130" s="1">
        <v>5942.04</v>
      </c>
      <c r="G130" s="1">
        <v>3125.05</v>
      </c>
      <c r="H130" s="1">
        <v>964.14</v>
      </c>
      <c r="I130" s="1">
        <v>2568.7399999999998</v>
      </c>
      <c r="J130" s="1">
        <v>443.1</v>
      </c>
      <c r="K130" s="1">
        <v>211.16</v>
      </c>
      <c r="L130" s="1">
        <v>3832</v>
      </c>
      <c r="M130" s="1">
        <v>0</v>
      </c>
      <c r="N130" s="3">
        <f t="shared" si="1"/>
        <v>253666.31</v>
      </c>
    </row>
    <row r="131" spans="1:14" x14ac:dyDescent="0.25">
      <c r="A131" s="4">
        <v>128</v>
      </c>
      <c r="B131" s="2" t="s">
        <v>134</v>
      </c>
      <c r="C131" s="1">
        <v>163467.31999999998</v>
      </c>
      <c r="D131" s="1">
        <v>78879.06</v>
      </c>
      <c r="E131" s="1">
        <v>2078.77</v>
      </c>
      <c r="F131" s="1">
        <v>5003.7000000000007</v>
      </c>
      <c r="G131" s="1">
        <v>3259.79</v>
      </c>
      <c r="H131" s="1">
        <v>879.96</v>
      </c>
      <c r="I131" s="1">
        <v>2664.97</v>
      </c>
      <c r="J131" s="1">
        <v>434.01</v>
      </c>
      <c r="K131" s="1">
        <v>210.55</v>
      </c>
      <c r="L131" s="1">
        <v>0</v>
      </c>
      <c r="M131" s="1">
        <v>0</v>
      </c>
      <c r="N131" s="3">
        <f t="shared" si="1"/>
        <v>256878.12999999998</v>
      </c>
    </row>
    <row r="132" spans="1:14" x14ac:dyDescent="0.25">
      <c r="A132" s="4">
        <v>129</v>
      </c>
      <c r="B132" s="2" t="s">
        <v>135</v>
      </c>
      <c r="C132" s="1">
        <v>262797.02999999997</v>
      </c>
      <c r="D132" s="1">
        <v>86309.53</v>
      </c>
      <c r="E132" s="1">
        <v>2225.89</v>
      </c>
      <c r="F132" s="1">
        <v>4134.7999999999993</v>
      </c>
      <c r="G132" s="1">
        <v>858.51</v>
      </c>
      <c r="H132" s="1">
        <v>1481.06</v>
      </c>
      <c r="I132" s="1">
        <v>3114.45</v>
      </c>
      <c r="J132" s="1">
        <v>324.63</v>
      </c>
      <c r="K132" s="1">
        <v>485.91</v>
      </c>
      <c r="L132" s="1">
        <v>4293</v>
      </c>
      <c r="M132" s="1">
        <v>0</v>
      </c>
      <c r="N132" s="3">
        <f t="shared" ref="N132:N195" si="2">SUM(C132:M132)</f>
        <v>366024.80999999994</v>
      </c>
    </row>
    <row r="133" spans="1:14" x14ac:dyDescent="0.25">
      <c r="A133" s="4">
        <v>130</v>
      </c>
      <c r="B133" s="2" t="s">
        <v>136</v>
      </c>
      <c r="C133" s="1">
        <v>629203.20000000007</v>
      </c>
      <c r="D133" s="1">
        <v>225576.64</v>
      </c>
      <c r="E133" s="1">
        <v>6662</v>
      </c>
      <c r="F133" s="1">
        <v>12602.02</v>
      </c>
      <c r="G133" s="1">
        <v>13028.01</v>
      </c>
      <c r="H133" s="1">
        <v>3620.12</v>
      </c>
      <c r="I133" s="1">
        <v>12206.87</v>
      </c>
      <c r="J133" s="1">
        <v>1071.32</v>
      </c>
      <c r="K133" s="1">
        <v>1155.73</v>
      </c>
      <c r="L133" s="1">
        <v>15652</v>
      </c>
      <c r="M133" s="1">
        <v>0</v>
      </c>
      <c r="N133" s="3">
        <f t="shared" si="2"/>
        <v>920777.91</v>
      </c>
    </row>
    <row r="134" spans="1:14" x14ac:dyDescent="0.25">
      <c r="A134" s="4">
        <v>131</v>
      </c>
      <c r="B134" s="2" t="s">
        <v>137</v>
      </c>
      <c r="C134" s="1">
        <v>1128659.1299999999</v>
      </c>
      <c r="D134" s="1">
        <v>299714.81</v>
      </c>
      <c r="E134" s="1">
        <v>11591.54</v>
      </c>
      <c r="F134" s="1">
        <v>22681.05</v>
      </c>
      <c r="G134" s="1">
        <v>28367.65</v>
      </c>
      <c r="H134" s="1">
        <v>6409.3</v>
      </c>
      <c r="I134" s="1">
        <v>23848.06</v>
      </c>
      <c r="J134" s="1">
        <v>1958.35</v>
      </c>
      <c r="K134" s="1">
        <v>2002.47</v>
      </c>
      <c r="L134" s="1">
        <v>138742</v>
      </c>
      <c r="M134" s="1">
        <v>0</v>
      </c>
      <c r="N134" s="3">
        <f t="shared" si="2"/>
        <v>1663974.36</v>
      </c>
    </row>
    <row r="135" spans="1:14" x14ac:dyDescent="0.25">
      <c r="A135" s="4">
        <v>132</v>
      </c>
      <c r="B135" s="2" t="s">
        <v>138</v>
      </c>
      <c r="C135" s="1">
        <v>246422.66</v>
      </c>
      <c r="D135" s="1">
        <v>89401.94</v>
      </c>
      <c r="E135" s="1">
        <v>2588.96</v>
      </c>
      <c r="F135" s="1">
        <v>5339.85</v>
      </c>
      <c r="G135" s="1">
        <v>3375.63</v>
      </c>
      <c r="H135" s="1">
        <v>1382.24</v>
      </c>
      <c r="I135" s="1">
        <v>3852.33</v>
      </c>
      <c r="J135" s="1">
        <v>442.63</v>
      </c>
      <c r="K135" s="1">
        <v>415.13</v>
      </c>
      <c r="L135" s="1">
        <v>3321</v>
      </c>
      <c r="M135" s="1">
        <v>0</v>
      </c>
      <c r="N135" s="3">
        <f t="shared" si="2"/>
        <v>356542.37</v>
      </c>
    </row>
    <row r="136" spans="1:14" x14ac:dyDescent="0.25">
      <c r="A136" s="4">
        <v>133</v>
      </c>
      <c r="B136" s="2" t="s">
        <v>139</v>
      </c>
      <c r="C136" s="1">
        <v>415798.45999999996</v>
      </c>
      <c r="D136" s="1">
        <v>102649.35</v>
      </c>
      <c r="E136" s="1">
        <v>4428.3100000000004</v>
      </c>
      <c r="F136" s="1">
        <v>8583.619999999999</v>
      </c>
      <c r="G136" s="1">
        <v>9832.0300000000007</v>
      </c>
      <c r="H136" s="1">
        <v>2377.29</v>
      </c>
      <c r="I136" s="1">
        <v>8525.39</v>
      </c>
      <c r="J136" s="1">
        <v>750.4</v>
      </c>
      <c r="K136" s="1">
        <v>744.6</v>
      </c>
      <c r="L136" s="1">
        <v>19448</v>
      </c>
      <c r="M136" s="1">
        <v>0</v>
      </c>
      <c r="N136" s="3">
        <f t="shared" si="2"/>
        <v>573137.45000000007</v>
      </c>
    </row>
    <row r="137" spans="1:14" x14ac:dyDescent="0.25">
      <c r="A137" s="4">
        <v>134</v>
      </c>
      <c r="B137" s="2" t="s">
        <v>140</v>
      </c>
      <c r="C137" s="1">
        <v>2337560.35</v>
      </c>
      <c r="D137" s="1">
        <v>697546.06</v>
      </c>
      <c r="E137" s="1">
        <v>20989.19</v>
      </c>
      <c r="F137" s="1">
        <v>30430.3</v>
      </c>
      <c r="G137" s="1">
        <v>72214.11</v>
      </c>
      <c r="H137" s="1">
        <v>13913.4</v>
      </c>
      <c r="I137" s="1">
        <v>59744.22</v>
      </c>
      <c r="J137" s="1">
        <v>2910.45</v>
      </c>
      <c r="K137" s="1">
        <v>5033.79</v>
      </c>
      <c r="L137" s="1">
        <v>0</v>
      </c>
      <c r="M137" s="1">
        <v>0</v>
      </c>
      <c r="N137" s="3">
        <f t="shared" si="2"/>
        <v>3240341.87</v>
      </c>
    </row>
    <row r="138" spans="1:14" x14ac:dyDescent="0.25">
      <c r="A138" s="4">
        <v>135</v>
      </c>
      <c r="B138" s="2" t="s">
        <v>141</v>
      </c>
      <c r="C138" s="1">
        <v>656121.14</v>
      </c>
      <c r="D138" s="1">
        <v>52216.800000000003</v>
      </c>
      <c r="E138" s="1">
        <v>5931.3</v>
      </c>
      <c r="F138" s="1">
        <v>8487.35</v>
      </c>
      <c r="G138" s="1">
        <v>20131.759999999998</v>
      </c>
      <c r="H138" s="1">
        <v>3918.02</v>
      </c>
      <c r="I138" s="1">
        <v>17088.25</v>
      </c>
      <c r="J138" s="1">
        <v>817.43</v>
      </c>
      <c r="K138" s="1">
        <v>1424.09</v>
      </c>
      <c r="L138" s="1">
        <v>21244</v>
      </c>
      <c r="M138" s="1">
        <v>0</v>
      </c>
      <c r="N138" s="3">
        <f t="shared" si="2"/>
        <v>787380.14000000013</v>
      </c>
    </row>
    <row r="139" spans="1:14" x14ac:dyDescent="0.25">
      <c r="A139" s="4">
        <v>136</v>
      </c>
      <c r="B139" s="2" t="s">
        <v>142</v>
      </c>
      <c r="C139" s="1">
        <v>1000351.62</v>
      </c>
      <c r="D139" s="1">
        <v>286326.44</v>
      </c>
      <c r="E139" s="1">
        <v>9824.2199999999993</v>
      </c>
      <c r="F139" s="1">
        <v>18088.88</v>
      </c>
      <c r="G139" s="1">
        <v>29990</v>
      </c>
      <c r="H139" s="1">
        <v>5741.58</v>
      </c>
      <c r="I139" s="1">
        <v>23978.799999999999</v>
      </c>
      <c r="J139" s="1">
        <v>1555.39</v>
      </c>
      <c r="K139" s="1">
        <v>1871.51</v>
      </c>
      <c r="L139" s="1">
        <v>0</v>
      </c>
      <c r="M139" s="1">
        <v>0</v>
      </c>
      <c r="N139" s="3">
        <f t="shared" si="2"/>
        <v>1377728.44</v>
      </c>
    </row>
    <row r="140" spans="1:14" x14ac:dyDescent="0.25">
      <c r="A140" s="4">
        <v>137</v>
      </c>
      <c r="B140" s="2" t="s">
        <v>143</v>
      </c>
      <c r="C140" s="1">
        <v>491748.81</v>
      </c>
      <c r="D140" s="1">
        <v>166657.39000000001</v>
      </c>
      <c r="E140" s="1">
        <v>4787.34</v>
      </c>
      <c r="F140" s="1">
        <v>8265.42</v>
      </c>
      <c r="G140" s="1">
        <v>8638.2099999999991</v>
      </c>
      <c r="H140" s="1">
        <v>2860.22</v>
      </c>
      <c r="I140" s="1">
        <v>9191.34</v>
      </c>
      <c r="J140" s="1">
        <v>813.87</v>
      </c>
      <c r="K140" s="1">
        <v>959.32</v>
      </c>
      <c r="L140" s="1">
        <v>9280</v>
      </c>
      <c r="M140" s="1">
        <v>0</v>
      </c>
      <c r="N140" s="3">
        <f t="shared" si="2"/>
        <v>703201.91999999981</v>
      </c>
    </row>
    <row r="141" spans="1:14" x14ac:dyDescent="0.25">
      <c r="A141" s="4">
        <v>138</v>
      </c>
      <c r="B141" s="2" t="s">
        <v>144</v>
      </c>
      <c r="C141" s="1">
        <v>86128.84</v>
      </c>
      <c r="D141" s="1">
        <v>42076.17</v>
      </c>
      <c r="E141" s="1">
        <v>1269.25</v>
      </c>
      <c r="F141" s="1">
        <v>3467.12</v>
      </c>
      <c r="G141" s="1">
        <v>1101.76</v>
      </c>
      <c r="H141" s="1">
        <v>436.53</v>
      </c>
      <c r="I141" s="1">
        <v>897.5</v>
      </c>
      <c r="J141" s="1">
        <v>275.14999999999998</v>
      </c>
      <c r="K141" s="1">
        <v>71.099999999999994</v>
      </c>
      <c r="L141" s="1">
        <v>0</v>
      </c>
      <c r="M141" s="1">
        <v>0</v>
      </c>
      <c r="N141" s="3">
        <f t="shared" si="2"/>
        <v>135723.42000000001</v>
      </c>
    </row>
    <row r="142" spans="1:14" x14ac:dyDescent="0.25">
      <c r="A142" s="4">
        <v>139</v>
      </c>
      <c r="B142" s="2" t="s">
        <v>145</v>
      </c>
      <c r="C142" s="1">
        <v>239840.84</v>
      </c>
      <c r="D142" s="1">
        <v>53529</v>
      </c>
      <c r="E142" s="1">
        <v>2951.64</v>
      </c>
      <c r="F142" s="1">
        <v>6993.4500000000007</v>
      </c>
      <c r="G142" s="1">
        <v>5493.02</v>
      </c>
      <c r="H142" s="1">
        <v>1298.4000000000001</v>
      </c>
      <c r="I142" s="1">
        <v>4254.42</v>
      </c>
      <c r="J142" s="1">
        <v>555.75</v>
      </c>
      <c r="K142" s="1">
        <v>325.72000000000003</v>
      </c>
      <c r="L142" s="1">
        <v>0</v>
      </c>
      <c r="M142" s="1">
        <v>0</v>
      </c>
      <c r="N142" s="3">
        <f t="shared" si="2"/>
        <v>315242.23999999999</v>
      </c>
    </row>
    <row r="143" spans="1:14" x14ac:dyDescent="0.25">
      <c r="A143" s="4">
        <v>140</v>
      </c>
      <c r="B143" s="2" t="s">
        <v>146</v>
      </c>
      <c r="C143" s="1">
        <v>138721.21000000002</v>
      </c>
      <c r="D143" s="1">
        <v>45311.39</v>
      </c>
      <c r="E143" s="1">
        <v>1550.67</v>
      </c>
      <c r="F143" s="1">
        <v>3060.78</v>
      </c>
      <c r="G143" s="1">
        <v>1975.6</v>
      </c>
      <c r="H143" s="1">
        <v>793.68</v>
      </c>
      <c r="I143" s="1">
        <v>2269.75</v>
      </c>
      <c r="J143" s="1">
        <v>257.11</v>
      </c>
      <c r="K143" s="1">
        <v>244.8</v>
      </c>
      <c r="L143" s="1">
        <v>542</v>
      </c>
      <c r="M143" s="1">
        <v>0</v>
      </c>
      <c r="N143" s="3">
        <f t="shared" si="2"/>
        <v>194726.99000000002</v>
      </c>
    </row>
    <row r="144" spans="1:14" x14ac:dyDescent="0.25">
      <c r="A144" s="4">
        <v>141</v>
      </c>
      <c r="B144" s="2" t="s">
        <v>147</v>
      </c>
      <c r="C144" s="1">
        <v>835566.2</v>
      </c>
      <c r="D144" s="1">
        <v>103115.91</v>
      </c>
      <c r="E144" s="1">
        <v>7898.2</v>
      </c>
      <c r="F144" s="1">
        <v>11948.26</v>
      </c>
      <c r="G144" s="1">
        <v>21725.599999999999</v>
      </c>
      <c r="H144" s="1">
        <v>4975.16</v>
      </c>
      <c r="I144" s="1">
        <v>19591.97</v>
      </c>
      <c r="J144" s="1">
        <v>1114.52</v>
      </c>
      <c r="K144" s="1">
        <v>1776.57</v>
      </c>
      <c r="L144" s="1">
        <v>0</v>
      </c>
      <c r="M144" s="1">
        <v>0</v>
      </c>
      <c r="N144" s="3">
        <f t="shared" si="2"/>
        <v>1007712.3899999999</v>
      </c>
    </row>
    <row r="145" spans="1:14" x14ac:dyDescent="0.25">
      <c r="A145" s="4">
        <v>142</v>
      </c>
      <c r="B145" s="2" t="s">
        <v>148</v>
      </c>
      <c r="C145" s="1">
        <v>128138.47</v>
      </c>
      <c r="D145" s="1">
        <v>40048.480000000003</v>
      </c>
      <c r="E145" s="1">
        <v>1749.39</v>
      </c>
      <c r="F145" s="1">
        <v>4667.21</v>
      </c>
      <c r="G145" s="1">
        <v>2111.31</v>
      </c>
      <c r="H145" s="1">
        <v>658.64</v>
      </c>
      <c r="I145" s="1">
        <v>1631.95</v>
      </c>
      <c r="J145" s="1">
        <v>357.14</v>
      </c>
      <c r="K145" s="1">
        <v>124.94</v>
      </c>
      <c r="L145" s="1">
        <v>0</v>
      </c>
      <c r="M145" s="1">
        <v>0</v>
      </c>
      <c r="N145" s="3">
        <f t="shared" si="2"/>
        <v>179487.53000000006</v>
      </c>
    </row>
    <row r="146" spans="1:14" x14ac:dyDescent="0.25">
      <c r="A146" s="4">
        <v>143</v>
      </c>
      <c r="B146" s="2" t="s">
        <v>149</v>
      </c>
      <c r="C146" s="1">
        <v>1054424.98</v>
      </c>
      <c r="D146" s="1">
        <v>255434.46</v>
      </c>
      <c r="E146" s="1">
        <v>9362.0300000000007</v>
      </c>
      <c r="F146" s="1">
        <v>16798.75</v>
      </c>
      <c r="G146" s="1">
        <v>22978.62</v>
      </c>
      <c r="H146" s="1">
        <v>6035.17</v>
      </c>
      <c r="I146" s="1">
        <v>21440.16</v>
      </c>
      <c r="J146" s="1">
        <v>1642.62</v>
      </c>
      <c r="K146" s="1">
        <v>1958.13</v>
      </c>
      <c r="L146" s="1">
        <v>0</v>
      </c>
      <c r="M146" s="1">
        <v>0</v>
      </c>
      <c r="N146" s="3">
        <f t="shared" si="2"/>
        <v>1390074.92</v>
      </c>
    </row>
    <row r="147" spans="1:14" x14ac:dyDescent="0.25">
      <c r="A147" s="4">
        <v>144</v>
      </c>
      <c r="B147" s="2" t="s">
        <v>150</v>
      </c>
      <c r="C147" s="1">
        <v>146631.87</v>
      </c>
      <c r="D147" s="1">
        <v>35229.42</v>
      </c>
      <c r="E147" s="1">
        <v>1675.7</v>
      </c>
      <c r="F147" s="1">
        <v>3517.84</v>
      </c>
      <c r="G147" s="1">
        <v>2651</v>
      </c>
      <c r="H147" s="1">
        <v>824.39</v>
      </c>
      <c r="I147" s="1">
        <v>2535.44</v>
      </c>
      <c r="J147" s="1">
        <v>301.74</v>
      </c>
      <c r="K147" s="1">
        <v>240.23</v>
      </c>
      <c r="L147" s="1">
        <v>7062</v>
      </c>
      <c r="M147" s="1">
        <v>0</v>
      </c>
      <c r="N147" s="3">
        <f t="shared" si="2"/>
        <v>200669.63</v>
      </c>
    </row>
    <row r="148" spans="1:14" x14ac:dyDescent="0.25">
      <c r="A148" s="4">
        <v>145</v>
      </c>
      <c r="B148" s="2" t="s">
        <v>151</v>
      </c>
      <c r="C148" s="1">
        <v>611556.5</v>
      </c>
      <c r="D148" s="1">
        <v>122483.87</v>
      </c>
      <c r="E148" s="1">
        <v>5090.24</v>
      </c>
      <c r="F148" s="1">
        <v>6472.0500000000011</v>
      </c>
      <c r="G148" s="1">
        <v>12519.57</v>
      </c>
      <c r="H148" s="1">
        <v>3665.94</v>
      </c>
      <c r="I148" s="1">
        <v>13407.54</v>
      </c>
      <c r="J148" s="1">
        <v>811.17</v>
      </c>
      <c r="K148" s="1">
        <v>1363.28</v>
      </c>
      <c r="L148" s="1">
        <v>14226</v>
      </c>
      <c r="M148" s="1">
        <v>0</v>
      </c>
      <c r="N148" s="3">
        <f t="shared" si="2"/>
        <v>791596.16</v>
      </c>
    </row>
    <row r="149" spans="1:14" x14ac:dyDescent="0.25">
      <c r="A149" s="4">
        <v>146</v>
      </c>
      <c r="B149" s="2" t="s">
        <v>152</v>
      </c>
      <c r="C149" s="1">
        <v>315146.45</v>
      </c>
      <c r="D149" s="1">
        <v>146868.29</v>
      </c>
      <c r="E149" s="1">
        <v>3528.69</v>
      </c>
      <c r="F149" s="1">
        <v>7450.84</v>
      </c>
      <c r="G149" s="1">
        <v>6986.71</v>
      </c>
      <c r="H149" s="1">
        <v>1765.52</v>
      </c>
      <c r="I149" s="1">
        <v>5982.55</v>
      </c>
      <c r="J149" s="1">
        <v>629.08000000000004</v>
      </c>
      <c r="K149" s="1">
        <v>514.13</v>
      </c>
      <c r="L149" s="1">
        <v>0</v>
      </c>
      <c r="M149" s="1">
        <v>0</v>
      </c>
      <c r="N149" s="3">
        <f t="shared" si="2"/>
        <v>488872.26000000007</v>
      </c>
    </row>
    <row r="150" spans="1:14" x14ac:dyDescent="0.25">
      <c r="A150" s="4">
        <v>147</v>
      </c>
      <c r="B150" s="2" t="s">
        <v>153</v>
      </c>
      <c r="C150" s="1">
        <v>188783.01</v>
      </c>
      <c r="D150" s="1">
        <v>67409.61</v>
      </c>
      <c r="E150" s="1">
        <v>2222.7800000000002</v>
      </c>
      <c r="F150" s="1">
        <v>5021.7999999999993</v>
      </c>
      <c r="G150" s="1">
        <v>915.4</v>
      </c>
      <c r="H150" s="1">
        <v>1038.31</v>
      </c>
      <c r="I150" s="1">
        <v>1986.43</v>
      </c>
      <c r="J150" s="1">
        <v>399.86</v>
      </c>
      <c r="K150" s="1">
        <v>280.45</v>
      </c>
      <c r="L150" s="1">
        <v>0</v>
      </c>
      <c r="M150" s="1">
        <v>0</v>
      </c>
      <c r="N150" s="3">
        <f t="shared" si="2"/>
        <v>268057.65000000002</v>
      </c>
    </row>
    <row r="151" spans="1:14" x14ac:dyDescent="0.25">
      <c r="A151" s="4">
        <v>148</v>
      </c>
      <c r="B151" s="2" t="s">
        <v>154</v>
      </c>
      <c r="C151" s="1">
        <v>260683.02</v>
      </c>
      <c r="D151" s="1">
        <v>74848.86</v>
      </c>
      <c r="E151" s="1">
        <v>2982.91</v>
      </c>
      <c r="F151" s="1">
        <v>7352.03</v>
      </c>
      <c r="G151" s="1">
        <v>5447.41</v>
      </c>
      <c r="H151" s="1">
        <v>1382.53</v>
      </c>
      <c r="I151" s="1">
        <v>4316.8100000000004</v>
      </c>
      <c r="J151" s="1">
        <v>543.82000000000005</v>
      </c>
      <c r="K151" s="1">
        <v>339.43</v>
      </c>
      <c r="L151" s="1">
        <v>0</v>
      </c>
      <c r="M151" s="1">
        <v>0</v>
      </c>
      <c r="N151" s="3">
        <f t="shared" si="2"/>
        <v>357896.82</v>
      </c>
    </row>
    <row r="152" spans="1:14" x14ac:dyDescent="0.25">
      <c r="A152" s="4">
        <v>149</v>
      </c>
      <c r="B152" s="2" t="s">
        <v>155</v>
      </c>
      <c r="C152" s="1">
        <v>211242.44</v>
      </c>
      <c r="D152" s="1">
        <v>93906.83</v>
      </c>
      <c r="E152" s="1">
        <v>2357.85</v>
      </c>
      <c r="F152" s="1">
        <v>5085.5899999999992</v>
      </c>
      <c r="G152" s="1">
        <v>5052.88</v>
      </c>
      <c r="H152" s="1">
        <v>1174.54</v>
      </c>
      <c r="I152" s="1">
        <v>4109.68</v>
      </c>
      <c r="J152" s="1">
        <v>439.5</v>
      </c>
      <c r="K152" s="1">
        <v>334.68</v>
      </c>
      <c r="L152" s="1">
        <v>12523</v>
      </c>
      <c r="M152" s="1">
        <v>0</v>
      </c>
      <c r="N152" s="3">
        <f t="shared" si="2"/>
        <v>336226.99</v>
      </c>
    </row>
    <row r="153" spans="1:14" x14ac:dyDescent="0.25">
      <c r="A153" s="4">
        <v>150</v>
      </c>
      <c r="B153" s="2" t="s">
        <v>156</v>
      </c>
      <c r="C153" s="1">
        <v>1056561.51</v>
      </c>
      <c r="D153" s="1">
        <v>95607.56</v>
      </c>
      <c r="E153" s="1">
        <v>9081</v>
      </c>
      <c r="F153" s="1">
        <v>12795.8</v>
      </c>
      <c r="G153" s="1">
        <v>33289.75</v>
      </c>
      <c r="H153" s="1">
        <v>6277.25</v>
      </c>
      <c r="I153" s="1">
        <v>28166.91</v>
      </c>
      <c r="J153" s="1">
        <v>1201.3599999999999</v>
      </c>
      <c r="K153" s="1">
        <v>2290.2399999999998</v>
      </c>
      <c r="L153" s="1">
        <v>0</v>
      </c>
      <c r="M153" s="1">
        <v>0</v>
      </c>
      <c r="N153" s="3">
        <f t="shared" si="2"/>
        <v>1245271.3800000001</v>
      </c>
    </row>
    <row r="154" spans="1:14" x14ac:dyDescent="0.25">
      <c r="A154" s="4">
        <v>151</v>
      </c>
      <c r="B154" s="2" t="s">
        <v>157</v>
      </c>
      <c r="C154" s="1">
        <v>75351.179999999993</v>
      </c>
      <c r="D154" s="1">
        <v>30075.4</v>
      </c>
      <c r="E154" s="1">
        <v>1155.8399999999999</v>
      </c>
      <c r="F154" s="1">
        <v>3324.67</v>
      </c>
      <c r="G154" s="1">
        <v>769.63</v>
      </c>
      <c r="H154" s="1">
        <v>369.28</v>
      </c>
      <c r="I154" s="1">
        <v>604.79</v>
      </c>
      <c r="J154" s="1">
        <v>246.39</v>
      </c>
      <c r="K154" s="1">
        <v>46.31</v>
      </c>
      <c r="L154" s="1">
        <v>0</v>
      </c>
      <c r="M154" s="1">
        <v>0</v>
      </c>
      <c r="N154" s="3">
        <f t="shared" si="2"/>
        <v>111943.48999999998</v>
      </c>
    </row>
    <row r="155" spans="1:14" x14ac:dyDescent="0.25">
      <c r="A155" s="4">
        <v>152</v>
      </c>
      <c r="B155" s="2" t="s">
        <v>158</v>
      </c>
      <c r="C155" s="1">
        <v>242428.72999999998</v>
      </c>
      <c r="D155" s="1">
        <v>76002.44</v>
      </c>
      <c r="E155" s="1">
        <v>2706.88</v>
      </c>
      <c r="F155" s="1">
        <v>5628.71</v>
      </c>
      <c r="G155" s="1">
        <v>6330.05</v>
      </c>
      <c r="H155" s="1">
        <v>1364.34</v>
      </c>
      <c r="I155" s="1">
        <v>4997.47</v>
      </c>
      <c r="J155" s="1">
        <v>466.69</v>
      </c>
      <c r="K155" s="1">
        <v>403.65</v>
      </c>
      <c r="L155" s="1">
        <v>12246</v>
      </c>
      <c r="M155" s="1">
        <v>0</v>
      </c>
      <c r="N155" s="3">
        <f t="shared" si="2"/>
        <v>352574.96</v>
      </c>
    </row>
    <row r="156" spans="1:14" x14ac:dyDescent="0.25">
      <c r="A156" s="4">
        <v>153</v>
      </c>
      <c r="B156" s="2" t="s">
        <v>159</v>
      </c>
      <c r="C156" s="1">
        <v>428117.61</v>
      </c>
      <c r="D156" s="1">
        <v>102318.64</v>
      </c>
      <c r="E156" s="1">
        <v>4268.2700000000004</v>
      </c>
      <c r="F156" s="1">
        <v>7631.77</v>
      </c>
      <c r="G156" s="1">
        <v>11999.67</v>
      </c>
      <c r="H156" s="1">
        <v>2479.27</v>
      </c>
      <c r="I156" s="1">
        <v>10029.870000000001</v>
      </c>
      <c r="J156" s="1">
        <v>672.03</v>
      </c>
      <c r="K156" s="1">
        <v>820.26</v>
      </c>
      <c r="L156" s="1">
        <v>24773</v>
      </c>
      <c r="M156" s="1">
        <v>0</v>
      </c>
      <c r="N156" s="3">
        <f t="shared" si="2"/>
        <v>593110.39000000013</v>
      </c>
    </row>
    <row r="157" spans="1:14" x14ac:dyDescent="0.25">
      <c r="A157" s="4">
        <v>154</v>
      </c>
      <c r="B157" s="2" t="s">
        <v>160</v>
      </c>
      <c r="C157" s="1">
        <v>295413.83</v>
      </c>
      <c r="D157" s="1">
        <v>113132.55</v>
      </c>
      <c r="E157" s="1">
        <v>3336.04</v>
      </c>
      <c r="F157" s="1">
        <v>7441.2999999999993</v>
      </c>
      <c r="G157" s="1">
        <v>5746.68</v>
      </c>
      <c r="H157" s="1">
        <v>1625.13</v>
      </c>
      <c r="I157" s="1">
        <v>5087.8999999999996</v>
      </c>
      <c r="J157" s="1">
        <v>619.59</v>
      </c>
      <c r="K157" s="1">
        <v>448.09</v>
      </c>
      <c r="L157" s="1">
        <v>0</v>
      </c>
      <c r="M157" s="1">
        <v>0</v>
      </c>
      <c r="N157" s="3">
        <f t="shared" si="2"/>
        <v>432851.11000000004</v>
      </c>
    </row>
    <row r="158" spans="1:14" x14ac:dyDescent="0.25">
      <c r="A158" s="4">
        <v>155</v>
      </c>
      <c r="B158" s="2" t="s">
        <v>161</v>
      </c>
      <c r="C158" s="1">
        <v>168012.81</v>
      </c>
      <c r="D158" s="1">
        <v>81137.88</v>
      </c>
      <c r="E158" s="1">
        <v>2145.2399999999998</v>
      </c>
      <c r="F158" s="1">
        <v>5160.2299999999996</v>
      </c>
      <c r="G158" s="1">
        <v>2688.15</v>
      </c>
      <c r="H158" s="1">
        <v>905.98</v>
      </c>
      <c r="I158" s="1">
        <v>2402.92</v>
      </c>
      <c r="J158" s="1">
        <v>405.62</v>
      </c>
      <c r="K158" s="1">
        <v>219.53</v>
      </c>
      <c r="L158" s="1">
        <v>0</v>
      </c>
      <c r="M158" s="1">
        <v>0</v>
      </c>
      <c r="N158" s="3">
        <f t="shared" si="2"/>
        <v>263078.36000000004</v>
      </c>
    </row>
    <row r="159" spans="1:14" x14ac:dyDescent="0.25">
      <c r="A159" s="4">
        <v>156</v>
      </c>
      <c r="B159" s="2" t="s">
        <v>162</v>
      </c>
      <c r="C159" s="1">
        <v>387473.56</v>
      </c>
      <c r="D159" s="1">
        <v>144837.96</v>
      </c>
      <c r="E159" s="1">
        <v>4090.29</v>
      </c>
      <c r="F159" s="1">
        <v>7652.4199999999992</v>
      </c>
      <c r="G159" s="1">
        <v>8946.2199999999993</v>
      </c>
      <c r="H159" s="1">
        <v>2233.94</v>
      </c>
      <c r="I159" s="1">
        <v>8076.05</v>
      </c>
      <c r="J159" s="1">
        <v>701.72</v>
      </c>
      <c r="K159" s="1">
        <v>715.18</v>
      </c>
      <c r="L159" s="1">
        <v>2558</v>
      </c>
      <c r="M159" s="1">
        <v>0</v>
      </c>
      <c r="N159" s="3">
        <f t="shared" si="2"/>
        <v>567285.34000000008</v>
      </c>
    </row>
    <row r="160" spans="1:14" x14ac:dyDescent="0.25">
      <c r="A160" s="4">
        <v>157</v>
      </c>
      <c r="B160" s="2" t="s">
        <v>163</v>
      </c>
      <c r="C160" s="1">
        <v>2378261.4700000002</v>
      </c>
      <c r="D160" s="1">
        <v>415586.2</v>
      </c>
      <c r="E160" s="1">
        <v>18841.71</v>
      </c>
      <c r="F160" s="1">
        <v>22502.39</v>
      </c>
      <c r="G160" s="1">
        <v>39849.49</v>
      </c>
      <c r="H160" s="1">
        <v>14268.03</v>
      </c>
      <c r="I160" s="1">
        <v>48819.839999999997</v>
      </c>
      <c r="J160" s="1">
        <v>2587.62</v>
      </c>
      <c r="K160" s="1">
        <v>5391.74</v>
      </c>
      <c r="L160" s="1">
        <v>0</v>
      </c>
      <c r="M160" s="1">
        <v>0</v>
      </c>
      <c r="N160" s="3">
        <f t="shared" si="2"/>
        <v>2946108.4900000007</v>
      </c>
    </row>
    <row r="161" spans="1:14" x14ac:dyDescent="0.25">
      <c r="A161" s="4">
        <v>158</v>
      </c>
      <c r="B161" s="2" t="s">
        <v>164</v>
      </c>
      <c r="C161" s="1">
        <v>427896.25999999995</v>
      </c>
      <c r="D161" s="1">
        <v>84859.11</v>
      </c>
      <c r="E161" s="1">
        <v>4245.6000000000004</v>
      </c>
      <c r="F161" s="1">
        <v>6250.52</v>
      </c>
      <c r="G161" s="1">
        <v>5515.52</v>
      </c>
      <c r="H161" s="1">
        <v>2578.48</v>
      </c>
      <c r="I161" s="1">
        <v>7656.65</v>
      </c>
      <c r="J161" s="1">
        <v>679.51</v>
      </c>
      <c r="K161" s="1">
        <v>925.95</v>
      </c>
      <c r="L161" s="1">
        <v>10380</v>
      </c>
      <c r="M161" s="1">
        <v>0</v>
      </c>
      <c r="N161" s="3">
        <f t="shared" si="2"/>
        <v>550987.59999999986</v>
      </c>
    </row>
    <row r="162" spans="1:14" x14ac:dyDescent="0.25">
      <c r="A162" s="4">
        <v>159</v>
      </c>
      <c r="B162" s="2" t="s">
        <v>165</v>
      </c>
      <c r="C162" s="1">
        <v>465358.15</v>
      </c>
      <c r="D162" s="1">
        <v>73385.91</v>
      </c>
      <c r="E162" s="1">
        <v>4710.6099999999997</v>
      </c>
      <c r="F162" s="1">
        <v>9243.9699999999993</v>
      </c>
      <c r="G162" s="1">
        <v>13865.73</v>
      </c>
      <c r="H162" s="1">
        <v>2637.24</v>
      </c>
      <c r="I162" s="1">
        <v>10749.56</v>
      </c>
      <c r="J162" s="1">
        <v>775.68</v>
      </c>
      <c r="K162" s="1">
        <v>824.77</v>
      </c>
      <c r="L162" s="1">
        <v>0</v>
      </c>
      <c r="M162" s="1">
        <v>0</v>
      </c>
      <c r="N162" s="3">
        <f t="shared" si="2"/>
        <v>581551.62000000011</v>
      </c>
    </row>
    <row r="163" spans="1:14" x14ac:dyDescent="0.25">
      <c r="A163" s="4">
        <v>160</v>
      </c>
      <c r="B163" s="2" t="s">
        <v>166</v>
      </c>
      <c r="C163" s="1">
        <v>212365.03</v>
      </c>
      <c r="D163" s="1">
        <v>68194.23</v>
      </c>
      <c r="E163" s="1">
        <v>2325.54</v>
      </c>
      <c r="F163" s="1">
        <v>5415.9699999999993</v>
      </c>
      <c r="G163" s="1">
        <v>3493.32</v>
      </c>
      <c r="H163" s="1">
        <v>1147.93</v>
      </c>
      <c r="I163" s="1">
        <v>3292.69</v>
      </c>
      <c r="J163" s="1">
        <v>427.45</v>
      </c>
      <c r="K163" s="1">
        <v>305.47000000000003</v>
      </c>
      <c r="L163" s="1">
        <v>21595</v>
      </c>
      <c r="M163" s="1">
        <v>0</v>
      </c>
      <c r="N163" s="3">
        <f t="shared" si="2"/>
        <v>318562.62999999995</v>
      </c>
    </row>
    <row r="164" spans="1:14" x14ac:dyDescent="0.25">
      <c r="A164" s="4">
        <v>161</v>
      </c>
      <c r="B164" s="2" t="s">
        <v>167</v>
      </c>
      <c r="C164" s="1">
        <v>265293.05</v>
      </c>
      <c r="D164" s="1">
        <v>48706.43</v>
      </c>
      <c r="E164" s="1">
        <v>3066.42</v>
      </c>
      <c r="F164" s="1">
        <v>6805.0599999999995</v>
      </c>
      <c r="G164" s="1">
        <v>6719.69</v>
      </c>
      <c r="H164" s="1">
        <v>1465.42</v>
      </c>
      <c r="I164" s="1">
        <v>5291.23</v>
      </c>
      <c r="J164" s="1">
        <v>551.79</v>
      </c>
      <c r="K164" s="1">
        <v>405.08</v>
      </c>
      <c r="L164" s="1">
        <v>0</v>
      </c>
      <c r="M164" s="1">
        <v>0</v>
      </c>
      <c r="N164" s="3">
        <f t="shared" si="2"/>
        <v>338304.16999999993</v>
      </c>
    </row>
    <row r="165" spans="1:14" x14ac:dyDescent="0.25">
      <c r="A165" s="4">
        <v>162</v>
      </c>
      <c r="B165" s="2" t="s">
        <v>168</v>
      </c>
      <c r="C165" s="1">
        <v>205334.76</v>
      </c>
      <c r="D165" s="1">
        <v>42706</v>
      </c>
      <c r="E165" s="1">
        <v>2323.5100000000002</v>
      </c>
      <c r="F165" s="1">
        <v>5187.87</v>
      </c>
      <c r="G165" s="1">
        <v>5144.97</v>
      </c>
      <c r="H165" s="1">
        <v>1130</v>
      </c>
      <c r="I165" s="1">
        <v>4014.67</v>
      </c>
      <c r="J165" s="1">
        <v>412.04</v>
      </c>
      <c r="K165" s="1">
        <v>312.37</v>
      </c>
      <c r="L165" s="1">
        <v>0</v>
      </c>
      <c r="M165" s="1">
        <v>0</v>
      </c>
      <c r="N165" s="3">
        <f t="shared" si="2"/>
        <v>266566.19</v>
      </c>
    </row>
    <row r="166" spans="1:14" x14ac:dyDescent="0.25">
      <c r="A166" s="4">
        <v>163</v>
      </c>
      <c r="B166" s="2" t="s">
        <v>169</v>
      </c>
      <c r="C166" s="1">
        <v>175197.53999999998</v>
      </c>
      <c r="D166" s="1">
        <v>90690.78</v>
      </c>
      <c r="E166" s="1">
        <v>2144.35</v>
      </c>
      <c r="F166" s="1">
        <v>5131.9800000000005</v>
      </c>
      <c r="G166" s="1">
        <v>3925.93</v>
      </c>
      <c r="H166" s="1">
        <v>943.88</v>
      </c>
      <c r="I166" s="1">
        <v>3056.51</v>
      </c>
      <c r="J166" s="1">
        <v>406.01</v>
      </c>
      <c r="K166" s="1">
        <v>234</v>
      </c>
      <c r="L166" s="1">
        <v>0</v>
      </c>
      <c r="M166" s="1">
        <v>0</v>
      </c>
      <c r="N166" s="3">
        <f t="shared" si="2"/>
        <v>281730.97999999992</v>
      </c>
    </row>
    <row r="167" spans="1:14" x14ac:dyDescent="0.25">
      <c r="A167" s="4">
        <v>164</v>
      </c>
      <c r="B167" s="2" t="s">
        <v>170</v>
      </c>
      <c r="C167" s="1">
        <v>277140.22000000003</v>
      </c>
      <c r="D167" s="1">
        <v>49835.8</v>
      </c>
      <c r="E167" s="1">
        <v>3095.88</v>
      </c>
      <c r="F167" s="1">
        <v>6736.33</v>
      </c>
      <c r="G167" s="1">
        <v>7148.11</v>
      </c>
      <c r="H167" s="1">
        <v>1537.01</v>
      </c>
      <c r="I167" s="1">
        <v>5631.62</v>
      </c>
      <c r="J167" s="1">
        <v>554.58000000000004</v>
      </c>
      <c r="K167" s="1">
        <v>436.01</v>
      </c>
      <c r="L167" s="1">
        <v>12537</v>
      </c>
      <c r="M167" s="1">
        <v>0</v>
      </c>
      <c r="N167" s="3">
        <f t="shared" si="2"/>
        <v>364652.56000000006</v>
      </c>
    </row>
    <row r="168" spans="1:14" x14ac:dyDescent="0.25">
      <c r="A168" s="4">
        <v>165</v>
      </c>
      <c r="B168" s="2" t="s">
        <v>171</v>
      </c>
      <c r="C168" s="1">
        <v>198862.19</v>
      </c>
      <c r="D168" s="1">
        <v>110837.41</v>
      </c>
      <c r="E168" s="1">
        <v>2323.19</v>
      </c>
      <c r="F168" s="1">
        <v>5296.33</v>
      </c>
      <c r="G168" s="1">
        <v>4030.85</v>
      </c>
      <c r="H168" s="1">
        <v>1088.98</v>
      </c>
      <c r="I168" s="1">
        <v>3439.09</v>
      </c>
      <c r="J168" s="1">
        <v>416.32</v>
      </c>
      <c r="K168" s="1">
        <v>292.05</v>
      </c>
      <c r="L168" s="1">
        <v>0</v>
      </c>
      <c r="M168" s="1">
        <v>0</v>
      </c>
      <c r="N168" s="3">
        <f t="shared" si="2"/>
        <v>326586.40999999997</v>
      </c>
    </row>
    <row r="169" spans="1:14" x14ac:dyDescent="0.25">
      <c r="A169" s="4">
        <v>166</v>
      </c>
      <c r="B169" s="2" t="s">
        <v>172</v>
      </c>
      <c r="C169" s="1">
        <v>1136503.73</v>
      </c>
      <c r="D169" s="1">
        <v>232617.84</v>
      </c>
      <c r="E169" s="1">
        <v>10697.55</v>
      </c>
      <c r="F169" s="1">
        <v>16344.27</v>
      </c>
      <c r="G169" s="1">
        <v>27643.7</v>
      </c>
      <c r="H169" s="1">
        <v>6749.9</v>
      </c>
      <c r="I169" s="1">
        <v>25965.79</v>
      </c>
      <c r="J169" s="1">
        <v>1520.66</v>
      </c>
      <c r="K169" s="1">
        <v>2400.75</v>
      </c>
      <c r="L169" s="1">
        <v>78100</v>
      </c>
      <c r="M169" s="1">
        <v>0</v>
      </c>
      <c r="N169" s="3">
        <f t="shared" si="2"/>
        <v>1538544.19</v>
      </c>
    </row>
    <row r="170" spans="1:14" x14ac:dyDescent="0.25">
      <c r="A170" s="4">
        <v>167</v>
      </c>
      <c r="B170" s="2" t="s">
        <v>173</v>
      </c>
      <c r="C170" s="1">
        <v>218023.66</v>
      </c>
      <c r="D170" s="1">
        <v>69395.759999999995</v>
      </c>
      <c r="E170" s="1">
        <v>2481.5500000000002</v>
      </c>
      <c r="F170" s="1">
        <v>5484.7300000000005</v>
      </c>
      <c r="G170" s="1">
        <v>5366.45</v>
      </c>
      <c r="H170" s="1">
        <v>1204.96</v>
      </c>
      <c r="I170" s="1">
        <v>4258.82</v>
      </c>
      <c r="J170" s="1">
        <v>443.69</v>
      </c>
      <c r="K170" s="1">
        <v>335.6</v>
      </c>
      <c r="L170" s="1">
        <v>14236</v>
      </c>
      <c r="M170" s="1">
        <v>0</v>
      </c>
      <c r="N170" s="3">
        <f t="shared" si="2"/>
        <v>321231.21999999997</v>
      </c>
    </row>
    <row r="171" spans="1:14" x14ac:dyDescent="0.25">
      <c r="A171" s="4">
        <v>168</v>
      </c>
      <c r="B171" s="2" t="s">
        <v>566</v>
      </c>
      <c r="C171" s="1">
        <v>124497.51</v>
      </c>
      <c r="D171" s="1">
        <v>38139.599999999999</v>
      </c>
      <c r="E171" s="1">
        <v>1659.59</v>
      </c>
      <c r="F171" s="1">
        <v>4241.3899999999994</v>
      </c>
      <c r="G171" s="1">
        <v>2329.4</v>
      </c>
      <c r="H171" s="1">
        <v>653.45000000000005</v>
      </c>
      <c r="I171" s="1">
        <v>1818.01</v>
      </c>
      <c r="J171" s="1">
        <v>329.07</v>
      </c>
      <c r="K171" s="1">
        <v>139.18</v>
      </c>
      <c r="L171" s="1">
        <v>0</v>
      </c>
      <c r="M171" s="1">
        <v>0</v>
      </c>
      <c r="N171" s="3">
        <f t="shared" si="2"/>
        <v>173807.19999999998</v>
      </c>
    </row>
    <row r="172" spans="1:14" x14ac:dyDescent="0.25">
      <c r="A172" s="4">
        <v>169</v>
      </c>
      <c r="B172" s="2" t="s">
        <v>174</v>
      </c>
      <c r="C172" s="1">
        <v>388998.43</v>
      </c>
      <c r="D172" s="1">
        <v>92530.23</v>
      </c>
      <c r="E172" s="1">
        <v>4355.62</v>
      </c>
      <c r="F172" s="1">
        <v>9260.67</v>
      </c>
      <c r="G172" s="1">
        <v>11219.97</v>
      </c>
      <c r="H172" s="1">
        <v>2174.79</v>
      </c>
      <c r="I172" s="1">
        <v>8239.2000000000007</v>
      </c>
      <c r="J172" s="1">
        <v>759.63</v>
      </c>
      <c r="K172" s="1">
        <v>630.77</v>
      </c>
      <c r="L172" s="1">
        <v>0</v>
      </c>
      <c r="M172" s="1">
        <v>0</v>
      </c>
      <c r="N172" s="3">
        <f t="shared" si="2"/>
        <v>518169.30999999994</v>
      </c>
    </row>
    <row r="173" spans="1:14" x14ac:dyDescent="0.25">
      <c r="A173" s="4">
        <v>170</v>
      </c>
      <c r="B173" s="2" t="s">
        <v>175</v>
      </c>
      <c r="C173" s="1">
        <v>421403.85</v>
      </c>
      <c r="D173" s="1">
        <v>134766.75</v>
      </c>
      <c r="E173" s="1">
        <v>4424.87</v>
      </c>
      <c r="F173" s="1">
        <v>10738.13</v>
      </c>
      <c r="G173" s="1">
        <v>9560.1299999999992</v>
      </c>
      <c r="H173" s="1">
        <v>2239.7600000000002</v>
      </c>
      <c r="I173" s="1">
        <v>7339.23</v>
      </c>
      <c r="J173" s="1">
        <v>782.87</v>
      </c>
      <c r="K173" s="1">
        <v>579.01</v>
      </c>
      <c r="L173" s="1">
        <v>0</v>
      </c>
      <c r="M173" s="1">
        <v>0</v>
      </c>
      <c r="N173" s="3">
        <f t="shared" si="2"/>
        <v>591834.6</v>
      </c>
    </row>
    <row r="174" spans="1:14" x14ac:dyDescent="0.25">
      <c r="A174" s="4">
        <v>171</v>
      </c>
      <c r="B174" s="2" t="s">
        <v>176</v>
      </c>
      <c r="C174" s="1">
        <v>1585032.19</v>
      </c>
      <c r="D174" s="1">
        <v>468635.61</v>
      </c>
      <c r="E174" s="1">
        <v>15342.79</v>
      </c>
      <c r="F174" s="1">
        <v>26255.58</v>
      </c>
      <c r="G174" s="1">
        <v>49611.8</v>
      </c>
      <c r="H174" s="1">
        <v>9235.6</v>
      </c>
      <c r="I174" s="1">
        <v>37551.26</v>
      </c>
      <c r="J174" s="1">
        <v>2365.15</v>
      </c>
      <c r="K174" s="1">
        <v>3126.55</v>
      </c>
      <c r="L174" s="1">
        <v>0</v>
      </c>
      <c r="M174" s="1">
        <v>0</v>
      </c>
      <c r="N174" s="3">
        <f t="shared" si="2"/>
        <v>2197156.5299999993</v>
      </c>
    </row>
    <row r="175" spans="1:14" x14ac:dyDescent="0.25">
      <c r="A175" s="4">
        <v>172</v>
      </c>
      <c r="B175" s="2" t="s">
        <v>177</v>
      </c>
      <c r="C175" s="1">
        <v>73431.760000000009</v>
      </c>
      <c r="D175" s="1">
        <v>25510.69</v>
      </c>
      <c r="E175" s="1">
        <v>906.54</v>
      </c>
      <c r="F175" s="1">
        <v>2062.7000000000003</v>
      </c>
      <c r="G175" s="1">
        <v>989.01</v>
      </c>
      <c r="H175" s="1">
        <v>404.22</v>
      </c>
      <c r="I175" s="1">
        <v>1049.73</v>
      </c>
      <c r="J175" s="1">
        <v>165.82</v>
      </c>
      <c r="K175" s="1">
        <v>106.8</v>
      </c>
      <c r="L175" s="1">
        <v>1591</v>
      </c>
      <c r="M175" s="1">
        <v>0</v>
      </c>
      <c r="N175" s="3">
        <f t="shared" si="2"/>
        <v>106218.27</v>
      </c>
    </row>
    <row r="176" spans="1:14" x14ac:dyDescent="0.25">
      <c r="A176" s="4">
        <v>173</v>
      </c>
      <c r="B176" s="2" t="s">
        <v>178</v>
      </c>
      <c r="C176" s="1">
        <v>178053.27000000002</v>
      </c>
      <c r="D176" s="1">
        <v>65108.68</v>
      </c>
      <c r="E176" s="1">
        <v>2000.73</v>
      </c>
      <c r="F176" s="1">
        <v>4619.05</v>
      </c>
      <c r="G176" s="1">
        <v>3559.03</v>
      </c>
      <c r="H176" s="1">
        <v>967.15</v>
      </c>
      <c r="I176" s="1">
        <v>3056.6</v>
      </c>
      <c r="J176" s="1">
        <v>371.12</v>
      </c>
      <c r="K176" s="1">
        <v>257.75</v>
      </c>
      <c r="L176" s="1">
        <v>15734</v>
      </c>
      <c r="M176" s="1">
        <v>0</v>
      </c>
      <c r="N176" s="3">
        <f t="shared" si="2"/>
        <v>273727.38</v>
      </c>
    </row>
    <row r="177" spans="1:14" x14ac:dyDescent="0.25">
      <c r="A177" s="4">
        <v>174</v>
      </c>
      <c r="B177" s="2" t="s">
        <v>179</v>
      </c>
      <c r="C177" s="1">
        <v>442803.38</v>
      </c>
      <c r="D177" s="1">
        <v>137550.79999999999</v>
      </c>
      <c r="E177" s="1">
        <v>3892.76</v>
      </c>
      <c r="F177" s="1">
        <v>5528.3099999999995</v>
      </c>
      <c r="G177" s="1">
        <v>10949.69</v>
      </c>
      <c r="H177" s="1">
        <v>2636.43</v>
      </c>
      <c r="I177" s="1">
        <v>10429.18</v>
      </c>
      <c r="J177" s="1">
        <v>525.11</v>
      </c>
      <c r="K177" s="1">
        <v>960.04</v>
      </c>
      <c r="L177" s="1">
        <v>0</v>
      </c>
      <c r="M177" s="1">
        <v>0</v>
      </c>
      <c r="N177" s="3">
        <f t="shared" si="2"/>
        <v>615275.70000000007</v>
      </c>
    </row>
    <row r="178" spans="1:14" x14ac:dyDescent="0.25">
      <c r="A178" s="4">
        <v>175</v>
      </c>
      <c r="B178" s="2" t="s">
        <v>180</v>
      </c>
      <c r="C178" s="1">
        <v>174189.08000000002</v>
      </c>
      <c r="D178" s="1">
        <v>59659.29</v>
      </c>
      <c r="E178" s="1">
        <v>2208.85</v>
      </c>
      <c r="F178" s="1">
        <v>5500.63</v>
      </c>
      <c r="G178" s="1">
        <v>3505.61</v>
      </c>
      <c r="H178" s="1">
        <v>923.74</v>
      </c>
      <c r="I178" s="1">
        <v>2763.52</v>
      </c>
      <c r="J178" s="1">
        <v>432.73</v>
      </c>
      <c r="K178" s="1">
        <v>211.93</v>
      </c>
      <c r="L178" s="1">
        <v>3696</v>
      </c>
      <c r="M178" s="1">
        <v>0</v>
      </c>
      <c r="N178" s="3">
        <f t="shared" si="2"/>
        <v>253091.38</v>
      </c>
    </row>
    <row r="179" spans="1:14" x14ac:dyDescent="0.25">
      <c r="A179" s="4">
        <v>176</v>
      </c>
      <c r="B179" s="2" t="s">
        <v>181</v>
      </c>
      <c r="C179" s="1">
        <v>315043.96000000002</v>
      </c>
      <c r="D179" s="1">
        <v>81481.460000000006</v>
      </c>
      <c r="E179" s="1">
        <v>3799.6</v>
      </c>
      <c r="F179" s="1">
        <v>9284.73</v>
      </c>
      <c r="G179" s="1">
        <v>6753.38</v>
      </c>
      <c r="H179" s="1">
        <v>1680.31</v>
      </c>
      <c r="I179" s="1">
        <v>5281.54</v>
      </c>
      <c r="J179" s="1">
        <v>761.38</v>
      </c>
      <c r="K179" s="1">
        <v>404.34</v>
      </c>
      <c r="L179" s="1">
        <v>0</v>
      </c>
      <c r="M179" s="1">
        <v>0</v>
      </c>
      <c r="N179" s="3">
        <f t="shared" si="2"/>
        <v>424490.7</v>
      </c>
    </row>
    <row r="180" spans="1:14" x14ac:dyDescent="0.25">
      <c r="A180" s="4">
        <v>177</v>
      </c>
      <c r="B180" s="2" t="s">
        <v>182</v>
      </c>
      <c r="C180" s="1">
        <v>1039125.23</v>
      </c>
      <c r="D180" s="1">
        <v>203173.31</v>
      </c>
      <c r="E180" s="1">
        <v>9696.2900000000009</v>
      </c>
      <c r="F180" s="1">
        <v>14082.699999999997</v>
      </c>
      <c r="G180" s="1">
        <v>25165.57</v>
      </c>
      <c r="H180" s="1">
        <v>6218.96</v>
      </c>
      <c r="I180" s="1">
        <v>24069.63</v>
      </c>
      <c r="J180" s="1">
        <v>1395.55</v>
      </c>
      <c r="K180" s="1">
        <v>2249</v>
      </c>
      <c r="L180" s="1">
        <v>41454</v>
      </c>
      <c r="M180" s="1">
        <v>0</v>
      </c>
      <c r="N180" s="3">
        <f t="shared" si="2"/>
        <v>1366630.24</v>
      </c>
    </row>
    <row r="181" spans="1:14" x14ac:dyDescent="0.25">
      <c r="A181" s="4">
        <v>178</v>
      </c>
      <c r="B181" s="2" t="s">
        <v>183</v>
      </c>
      <c r="C181" s="1">
        <v>498698.37</v>
      </c>
      <c r="D181" s="1">
        <v>44501.22</v>
      </c>
      <c r="E181" s="1">
        <v>4575.28</v>
      </c>
      <c r="F181" s="1">
        <v>7648.16</v>
      </c>
      <c r="G181" s="1">
        <v>16137.52</v>
      </c>
      <c r="H181" s="1">
        <v>2899.58</v>
      </c>
      <c r="I181" s="1">
        <v>12970.76</v>
      </c>
      <c r="J181" s="1">
        <v>690.99</v>
      </c>
      <c r="K181" s="1">
        <v>993.05</v>
      </c>
      <c r="L181" s="1">
        <v>0</v>
      </c>
      <c r="M181" s="1">
        <v>0</v>
      </c>
      <c r="N181" s="3">
        <f t="shared" si="2"/>
        <v>589114.93000000005</v>
      </c>
    </row>
    <row r="182" spans="1:14" x14ac:dyDescent="0.25">
      <c r="A182" s="4">
        <v>179</v>
      </c>
      <c r="B182" s="2" t="s">
        <v>184</v>
      </c>
      <c r="C182" s="1">
        <v>203564.04</v>
      </c>
      <c r="D182" s="1">
        <v>72706.7</v>
      </c>
      <c r="E182" s="1">
        <v>2421.7399999999998</v>
      </c>
      <c r="F182" s="1">
        <v>5484.53</v>
      </c>
      <c r="G182" s="1">
        <v>3547.61</v>
      </c>
      <c r="H182" s="1">
        <v>1118.5999999999999</v>
      </c>
      <c r="I182" s="1">
        <v>3280.05</v>
      </c>
      <c r="J182" s="1">
        <v>450.42</v>
      </c>
      <c r="K182" s="1">
        <v>299.64999999999998</v>
      </c>
      <c r="L182" s="1">
        <v>0</v>
      </c>
      <c r="M182" s="1">
        <v>0</v>
      </c>
      <c r="N182" s="3">
        <f t="shared" si="2"/>
        <v>292873.33999999997</v>
      </c>
    </row>
    <row r="183" spans="1:14" x14ac:dyDescent="0.25">
      <c r="A183" s="4">
        <v>180</v>
      </c>
      <c r="B183" s="2" t="s">
        <v>185</v>
      </c>
      <c r="C183" s="1">
        <v>226815.75</v>
      </c>
      <c r="D183" s="1">
        <v>49337.599999999999</v>
      </c>
      <c r="E183" s="1">
        <v>2605.52</v>
      </c>
      <c r="F183" s="1">
        <v>5766.26</v>
      </c>
      <c r="G183" s="1">
        <v>5741.21</v>
      </c>
      <c r="H183" s="1">
        <v>1253.32</v>
      </c>
      <c r="I183" s="1">
        <v>4543.09</v>
      </c>
      <c r="J183" s="1">
        <v>469.58</v>
      </c>
      <c r="K183" s="1">
        <v>347.8</v>
      </c>
      <c r="L183" s="1">
        <v>0</v>
      </c>
      <c r="M183" s="1">
        <v>0</v>
      </c>
      <c r="N183" s="3">
        <f t="shared" si="2"/>
        <v>296880.13000000006</v>
      </c>
    </row>
    <row r="184" spans="1:14" x14ac:dyDescent="0.25">
      <c r="A184" s="4">
        <v>181</v>
      </c>
      <c r="B184" s="2" t="s">
        <v>186</v>
      </c>
      <c r="C184" s="1">
        <v>111727.05</v>
      </c>
      <c r="D184" s="1">
        <v>44252.7</v>
      </c>
      <c r="E184" s="1">
        <v>1468.67</v>
      </c>
      <c r="F184" s="1">
        <v>3726.9300000000003</v>
      </c>
      <c r="G184" s="1">
        <v>1111.4100000000001</v>
      </c>
      <c r="H184" s="1">
        <v>588.61</v>
      </c>
      <c r="I184" s="1">
        <v>1219.98</v>
      </c>
      <c r="J184" s="1">
        <v>287.38</v>
      </c>
      <c r="K184" s="1">
        <v>128.31</v>
      </c>
      <c r="L184" s="1">
        <v>0</v>
      </c>
      <c r="M184" s="1">
        <v>0</v>
      </c>
      <c r="N184" s="3">
        <f t="shared" si="2"/>
        <v>164511.04000000001</v>
      </c>
    </row>
    <row r="185" spans="1:14" x14ac:dyDescent="0.25">
      <c r="A185" s="4">
        <v>182</v>
      </c>
      <c r="B185" s="2" t="s">
        <v>187</v>
      </c>
      <c r="C185" s="1">
        <v>223563.32</v>
      </c>
      <c r="D185" s="1">
        <v>49492.6</v>
      </c>
      <c r="E185" s="1">
        <v>2636.42</v>
      </c>
      <c r="F185" s="1">
        <v>6040.1900000000005</v>
      </c>
      <c r="G185" s="1">
        <v>5464.67</v>
      </c>
      <c r="H185" s="1">
        <v>1222.25</v>
      </c>
      <c r="I185" s="1">
        <v>4231.38</v>
      </c>
      <c r="J185" s="1">
        <v>486.35</v>
      </c>
      <c r="K185" s="1">
        <v>324.37</v>
      </c>
      <c r="L185" s="1">
        <v>0</v>
      </c>
      <c r="M185" s="1">
        <v>0</v>
      </c>
      <c r="N185" s="3">
        <f t="shared" si="2"/>
        <v>293461.54999999993</v>
      </c>
    </row>
    <row r="186" spans="1:14" x14ac:dyDescent="0.25">
      <c r="A186" s="4">
        <v>183</v>
      </c>
      <c r="B186" s="2" t="s">
        <v>567</v>
      </c>
      <c r="C186" s="1">
        <v>181628.88</v>
      </c>
      <c r="D186" s="1">
        <v>87072.24</v>
      </c>
      <c r="E186" s="1">
        <v>2239.62</v>
      </c>
      <c r="F186" s="1">
        <v>5399.3099999999995</v>
      </c>
      <c r="G186" s="1">
        <v>3647.38</v>
      </c>
      <c r="H186" s="1">
        <v>976.17</v>
      </c>
      <c r="I186" s="1">
        <v>2968.78</v>
      </c>
      <c r="J186" s="1">
        <v>429.29</v>
      </c>
      <c r="K186" s="1">
        <v>238.51</v>
      </c>
      <c r="L186" s="1">
        <v>0</v>
      </c>
      <c r="M186" s="1">
        <v>0</v>
      </c>
      <c r="N186" s="3">
        <f t="shared" si="2"/>
        <v>284600.18</v>
      </c>
    </row>
    <row r="187" spans="1:14" x14ac:dyDescent="0.25">
      <c r="A187" s="4">
        <v>184</v>
      </c>
      <c r="B187" s="2" t="s">
        <v>188</v>
      </c>
      <c r="C187" s="1">
        <v>29535610.050000001</v>
      </c>
      <c r="D187" s="1">
        <v>7566459.4199999999</v>
      </c>
      <c r="E187" s="1">
        <v>244209.1</v>
      </c>
      <c r="F187" s="1">
        <v>357537.91</v>
      </c>
      <c r="G187" s="1">
        <v>384186.01</v>
      </c>
      <c r="H187" s="1">
        <v>173441.56</v>
      </c>
      <c r="I187" s="1">
        <v>526236.85</v>
      </c>
      <c r="J187" s="1">
        <v>32382.89</v>
      </c>
      <c r="K187" s="1">
        <v>62456.82</v>
      </c>
      <c r="L187" s="1">
        <v>0</v>
      </c>
      <c r="M187" s="1">
        <v>266803.84000000003</v>
      </c>
      <c r="N187" s="3">
        <f t="shared" si="2"/>
        <v>39149324.450000003</v>
      </c>
    </row>
    <row r="188" spans="1:14" ht="15" customHeight="1" x14ac:dyDescent="0.25">
      <c r="A188" s="4">
        <v>185</v>
      </c>
      <c r="B188" s="2" t="s">
        <v>189</v>
      </c>
      <c r="C188" s="1">
        <v>704264.14</v>
      </c>
      <c r="D188" s="1">
        <v>100173.8</v>
      </c>
      <c r="E188" s="1">
        <v>6945.09</v>
      </c>
      <c r="F188" s="1">
        <v>12512.82</v>
      </c>
      <c r="G188" s="1">
        <v>21897.64</v>
      </c>
      <c r="H188" s="1">
        <v>4065.26</v>
      </c>
      <c r="I188" s="1">
        <v>17399.189999999999</v>
      </c>
      <c r="J188" s="1">
        <v>1104.96</v>
      </c>
      <c r="K188" s="1">
        <v>1339.56</v>
      </c>
      <c r="L188" s="1">
        <v>0</v>
      </c>
      <c r="M188" s="1">
        <v>0</v>
      </c>
      <c r="N188" s="3">
        <f t="shared" si="2"/>
        <v>869702.46</v>
      </c>
    </row>
    <row r="189" spans="1:14" ht="15" customHeight="1" x14ac:dyDescent="0.25">
      <c r="A189" s="4">
        <v>186</v>
      </c>
      <c r="B189" s="2" t="s">
        <v>190</v>
      </c>
      <c r="C189" s="1">
        <v>117727.21</v>
      </c>
      <c r="D189" s="1">
        <v>59723.96</v>
      </c>
      <c r="E189" s="1">
        <v>1737.01</v>
      </c>
      <c r="F189" s="1">
        <v>4800.71</v>
      </c>
      <c r="G189" s="1">
        <v>1283.7</v>
      </c>
      <c r="H189" s="1">
        <v>592.95000000000005</v>
      </c>
      <c r="I189" s="1">
        <v>1104.48</v>
      </c>
      <c r="J189" s="1">
        <v>362.69</v>
      </c>
      <c r="K189" s="1">
        <v>93.63</v>
      </c>
      <c r="L189" s="1">
        <v>0</v>
      </c>
      <c r="M189" s="1">
        <v>0</v>
      </c>
      <c r="N189" s="3">
        <f t="shared" si="2"/>
        <v>187426.34000000005</v>
      </c>
    </row>
    <row r="190" spans="1:14" ht="15" customHeight="1" x14ac:dyDescent="0.25">
      <c r="A190" s="4">
        <v>187</v>
      </c>
      <c r="B190" s="2" t="s">
        <v>191</v>
      </c>
      <c r="C190" s="1">
        <v>214299.12000000002</v>
      </c>
      <c r="D190" s="1">
        <v>49841.79</v>
      </c>
      <c r="E190" s="1">
        <v>2633.57</v>
      </c>
      <c r="F190" s="1">
        <v>6505.96</v>
      </c>
      <c r="G190" s="1">
        <v>4511.76</v>
      </c>
      <c r="H190" s="1">
        <v>1138.92</v>
      </c>
      <c r="I190" s="1">
        <v>3505.06</v>
      </c>
      <c r="J190" s="1">
        <v>515.28</v>
      </c>
      <c r="K190" s="1">
        <v>268.42</v>
      </c>
      <c r="L190" s="1">
        <v>0</v>
      </c>
      <c r="M190" s="1">
        <v>0</v>
      </c>
      <c r="N190" s="3">
        <f t="shared" si="2"/>
        <v>283219.88000000006</v>
      </c>
    </row>
    <row r="191" spans="1:14" ht="15" customHeight="1" x14ac:dyDescent="0.25">
      <c r="A191" s="4">
        <v>188</v>
      </c>
      <c r="B191" s="2" t="s">
        <v>192</v>
      </c>
      <c r="C191" s="1">
        <v>775888.26</v>
      </c>
      <c r="D191" s="1">
        <v>285886.84000000003</v>
      </c>
      <c r="E191" s="1">
        <v>7464.3</v>
      </c>
      <c r="F191" s="1">
        <v>12782.45</v>
      </c>
      <c r="G191" s="1">
        <v>24044.32</v>
      </c>
      <c r="H191" s="1">
        <v>4516.76</v>
      </c>
      <c r="I191" s="1">
        <v>19199.75</v>
      </c>
      <c r="J191" s="1">
        <v>1150.77</v>
      </c>
      <c r="K191" s="1">
        <v>1528.64</v>
      </c>
      <c r="L191" s="1">
        <v>44510</v>
      </c>
      <c r="M191" s="1">
        <v>0</v>
      </c>
      <c r="N191" s="3">
        <f t="shared" si="2"/>
        <v>1176972.0900000001</v>
      </c>
    </row>
    <row r="192" spans="1:14" ht="15" customHeight="1" x14ac:dyDescent="0.25">
      <c r="A192" s="4">
        <v>189</v>
      </c>
      <c r="B192" s="2" t="s">
        <v>193</v>
      </c>
      <c r="C192" s="1">
        <v>357547.01</v>
      </c>
      <c r="D192" s="1">
        <v>43609.599999999999</v>
      </c>
      <c r="E192" s="1">
        <v>3506.78</v>
      </c>
      <c r="F192" s="1">
        <v>5614.64</v>
      </c>
      <c r="G192" s="1">
        <v>7859.62</v>
      </c>
      <c r="H192" s="1">
        <v>2117.41</v>
      </c>
      <c r="I192" s="1">
        <v>7590.23</v>
      </c>
      <c r="J192" s="1">
        <v>512.91999999999996</v>
      </c>
      <c r="K192" s="1">
        <v>739.39</v>
      </c>
      <c r="L192" s="1">
        <v>9648</v>
      </c>
      <c r="M192" s="1">
        <v>0</v>
      </c>
      <c r="N192" s="3">
        <f t="shared" si="2"/>
        <v>438745.59999999998</v>
      </c>
    </row>
    <row r="193" spans="1:14" x14ac:dyDescent="0.25">
      <c r="A193" s="4">
        <v>190</v>
      </c>
      <c r="B193" s="2" t="s">
        <v>194</v>
      </c>
      <c r="C193" s="1">
        <v>2095321.85</v>
      </c>
      <c r="D193" s="1">
        <v>653533.30000000005</v>
      </c>
      <c r="E193" s="1">
        <v>19104.38</v>
      </c>
      <c r="F193" s="1">
        <v>28020.17</v>
      </c>
      <c r="G193" s="1">
        <v>55641.120000000003</v>
      </c>
      <c r="H193" s="1">
        <v>12476.55</v>
      </c>
      <c r="I193" s="1">
        <v>50044.63</v>
      </c>
      <c r="J193" s="1">
        <v>2657.47</v>
      </c>
      <c r="K193" s="1">
        <v>4499.25</v>
      </c>
      <c r="L193" s="1">
        <v>78490</v>
      </c>
      <c r="M193" s="1">
        <v>283362.39</v>
      </c>
      <c r="N193" s="3">
        <f t="shared" si="2"/>
        <v>3283151.1100000003</v>
      </c>
    </row>
    <row r="194" spans="1:14" ht="15" customHeight="1" x14ac:dyDescent="0.25">
      <c r="A194" s="4">
        <v>191</v>
      </c>
      <c r="B194" s="2" t="s">
        <v>195</v>
      </c>
      <c r="C194" s="1">
        <v>60378.81</v>
      </c>
      <c r="D194" s="1">
        <v>23731.54</v>
      </c>
      <c r="E194" s="1">
        <v>861.23</v>
      </c>
      <c r="F194" s="1">
        <v>2262.9</v>
      </c>
      <c r="G194" s="1">
        <v>720.75</v>
      </c>
      <c r="H194" s="1">
        <v>313.10000000000002</v>
      </c>
      <c r="I194" s="1">
        <v>658.44</v>
      </c>
      <c r="J194" s="1">
        <v>182.77</v>
      </c>
      <c r="K194" s="1">
        <v>59.06</v>
      </c>
      <c r="L194" s="1">
        <v>1983</v>
      </c>
      <c r="M194" s="1">
        <v>0</v>
      </c>
      <c r="N194" s="3">
        <f t="shared" si="2"/>
        <v>91151.6</v>
      </c>
    </row>
    <row r="195" spans="1:14" ht="15" customHeight="1" x14ac:dyDescent="0.25">
      <c r="A195" s="4">
        <v>192</v>
      </c>
      <c r="B195" s="2" t="s">
        <v>196</v>
      </c>
      <c r="C195" s="1">
        <v>271199.48000000004</v>
      </c>
      <c r="D195" s="1">
        <v>77267.38</v>
      </c>
      <c r="E195" s="1">
        <v>2625.56</v>
      </c>
      <c r="F195" s="1">
        <v>4110.9900000000007</v>
      </c>
      <c r="G195" s="1">
        <v>3659.08</v>
      </c>
      <c r="H195" s="1">
        <v>1609.31</v>
      </c>
      <c r="I195" s="1">
        <v>4854.46</v>
      </c>
      <c r="J195" s="1">
        <v>397.13</v>
      </c>
      <c r="K195" s="1">
        <v>566.04999999999995</v>
      </c>
      <c r="L195" s="1">
        <v>0</v>
      </c>
      <c r="M195" s="1">
        <v>0</v>
      </c>
      <c r="N195" s="3">
        <f t="shared" si="2"/>
        <v>366289.44000000006</v>
      </c>
    </row>
    <row r="196" spans="1:14" ht="15" customHeight="1" x14ac:dyDescent="0.25">
      <c r="A196" s="4">
        <v>193</v>
      </c>
      <c r="B196" s="2" t="s">
        <v>197</v>
      </c>
      <c r="C196" s="1">
        <v>292272.06</v>
      </c>
      <c r="D196" s="1">
        <v>46005.38</v>
      </c>
      <c r="E196" s="1">
        <v>2886.34</v>
      </c>
      <c r="F196" s="1">
        <v>4755.46</v>
      </c>
      <c r="G196" s="1">
        <v>6806.82</v>
      </c>
      <c r="H196" s="1">
        <v>1721.75</v>
      </c>
      <c r="I196" s="1">
        <v>6427.71</v>
      </c>
      <c r="J196" s="1">
        <v>442.55</v>
      </c>
      <c r="K196" s="1">
        <v>592.86</v>
      </c>
      <c r="L196" s="1">
        <v>0</v>
      </c>
      <c r="M196" s="1">
        <v>0</v>
      </c>
      <c r="N196" s="3">
        <f t="shared" ref="N196:N259" si="3">SUM(C196:M196)</f>
        <v>361910.93000000005</v>
      </c>
    </row>
    <row r="197" spans="1:14" ht="15" customHeight="1" x14ac:dyDescent="0.25">
      <c r="A197" s="4">
        <v>194</v>
      </c>
      <c r="B197" s="2" t="s">
        <v>198</v>
      </c>
      <c r="C197" s="1">
        <v>280475.46000000002</v>
      </c>
      <c r="D197" s="1">
        <v>76840.850000000006</v>
      </c>
      <c r="E197" s="1">
        <v>2794.95</v>
      </c>
      <c r="F197" s="1">
        <v>5519.14</v>
      </c>
      <c r="G197" s="1">
        <v>3337.83</v>
      </c>
      <c r="H197" s="1">
        <v>1582.07</v>
      </c>
      <c r="I197" s="1">
        <v>4257.37</v>
      </c>
      <c r="J197" s="1">
        <v>529.82000000000005</v>
      </c>
      <c r="K197" s="1">
        <v>489.07</v>
      </c>
      <c r="L197" s="1">
        <v>4470</v>
      </c>
      <c r="M197" s="1">
        <v>0</v>
      </c>
      <c r="N197" s="3">
        <f t="shared" si="3"/>
        <v>380296.56000000011</v>
      </c>
    </row>
    <row r="198" spans="1:14" x14ac:dyDescent="0.25">
      <c r="A198" s="4">
        <v>195</v>
      </c>
      <c r="B198" s="2" t="s">
        <v>199</v>
      </c>
      <c r="C198" s="1">
        <v>211693.57</v>
      </c>
      <c r="D198" s="1">
        <v>69714.86</v>
      </c>
      <c r="E198" s="1">
        <v>2654.78</v>
      </c>
      <c r="F198" s="1">
        <v>6829.13</v>
      </c>
      <c r="G198" s="1">
        <v>2679.4</v>
      </c>
      <c r="H198" s="1">
        <v>1103.6600000000001</v>
      </c>
      <c r="I198" s="1">
        <v>2491.39</v>
      </c>
      <c r="J198" s="1">
        <v>592.20000000000005</v>
      </c>
      <c r="K198" s="1">
        <v>236.12</v>
      </c>
      <c r="L198" s="1">
        <v>0</v>
      </c>
      <c r="M198" s="1">
        <v>0</v>
      </c>
      <c r="N198" s="3">
        <f t="shared" si="3"/>
        <v>297995.11000000004</v>
      </c>
    </row>
    <row r="199" spans="1:14" x14ac:dyDescent="0.25">
      <c r="A199" s="4">
        <v>196</v>
      </c>
      <c r="B199" s="2" t="s">
        <v>200</v>
      </c>
      <c r="C199" s="1">
        <v>97878.720000000001</v>
      </c>
      <c r="D199" s="1">
        <v>39874.519999999997</v>
      </c>
      <c r="E199" s="1">
        <v>1351.96</v>
      </c>
      <c r="F199" s="1">
        <v>3475.78</v>
      </c>
      <c r="G199" s="1">
        <v>984.8</v>
      </c>
      <c r="H199" s="1">
        <v>513.35</v>
      </c>
      <c r="I199" s="1">
        <v>1042.1300000000001</v>
      </c>
      <c r="J199" s="1">
        <v>267.93</v>
      </c>
      <c r="K199" s="1">
        <v>105.64</v>
      </c>
      <c r="L199" s="1">
        <v>12572</v>
      </c>
      <c r="M199" s="1">
        <v>0</v>
      </c>
      <c r="N199" s="3">
        <f t="shared" si="3"/>
        <v>158066.82999999999</v>
      </c>
    </row>
    <row r="200" spans="1:14" x14ac:dyDescent="0.25">
      <c r="A200" s="4">
        <v>197</v>
      </c>
      <c r="B200" s="2" t="s">
        <v>201</v>
      </c>
      <c r="C200" s="1">
        <v>491112.74000000005</v>
      </c>
      <c r="D200" s="1">
        <v>162384.12</v>
      </c>
      <c r="E200" s="1">
        <v>4877.3</v>
      </c>
      <c r="F200" s="1">
        <v>9220.41</v>
      </c>
      <c r="G200" s="1">
        <v>8062.94</v>
      </c>
      <c r="H200" s="1">
        <v>2803.64</v>
      </c>
      <c r="I200" s="1">
        <v>8664.6299999999992</v>
      </c>
      <c r="J200" s="1">
        <v>814.39</v>
      </c>
      <c r="K200" s="1">
        <v>897.28</v>
      </c>
      <c r="L200" s="1">
        <v>0</v>
      </c>
      <c r="M200" s="1">
        <v>0</v>
      </c>
      <c r="N200" s="3">
        <f t="shared" si="3"/>
        <v>688837.45000000019</v>
      </c>
    </row>
    <row r="201" spans="1:14" x14ac:dyDescent="0.25">
      <c r="A201" s="4">
        <v>198</v>
      </c>
      <c r="B201" s="2" t="s">
        <v>202</v>
      </c>
      <c r="C201" s="1">
        <v>2301852.83</v>
      </c>
      <c r="D201" s="1">
        <v>643987.92000000004</v>
      </c>
      <c r="E201" s="1">
        <v>21728.44</v>
      </c>
      <c r="F201" s="1">
        <v>38501.960000000006</v>
      </c>
      <c r="G201" s="1">
        <v>74533.11</v>
      </c>
      <c r="H201" s="1">
        <v>13266.97</v>
      </c>
      <c r="I201" s="1">
        <v>57761.63</v>
      </c>
      <c r="J201" s="1">
        <v>3342.46</v>
      </c>
      <c r="K201" s="1">
        <v>4422.04</v>
      </c>
      <c r="L201" s="1">
        <v>86978</v>
      </c>
      <c r="M201" s="1">
        <v>0</v>
      </c>
      <c r="N201" s="3">
        <f t="shared" si="3"/>
        <v>3246375.36</v>
      </c>
    </row>
    <row r="202" spans="1:14" x14ac:dyDescent="0.25">
      <c r="A202" s="4">
        <v>199</v>
      </c>
      <c r="B202" s="2" t="s">
        <v>203</v>
      </c>
      <c r="C202" s="1">
        <v>105842.34999999999</v>
      </c>
      <c r="D202" s="1">
        <v>42537.78</v>
      </c>
      <c r="E202" s="1">
        <v>1574.17</v>
      </c>
      <c r="F202" s="1">
        <v>4471.7699999999995</v>
      </c>
      <c r="G202" s="1">
        <v>1240.75</v>
      </c>
      <c r="H202" s="1">
        <v>523.54999999999995</v>
      </c>
      <c r="I202" s="1">
        <v>957.46</v>
      </c>
      <c r="J202" s="1">
        <v>333.5</v>
      </c>
      <c r="K202" s="1">
        <v>73.3</v>
      </c>
      <c r="L202" s="1">
        <v>0</v>
      </c>
      <c r="M202" s="1">
        <v>0</v>
      </c>
      <c r="N202" s="3">
        <f t="shared" si="3"/>
        <v>157554.62999999998</v>
      </c>
    </row>
    <row r="203" spans="1:14" x14ac:dyDescent="0.25">
      <c r="A203" s="4">
        <v>200</v>
      </c>
      <c r="B203" s="2" t="s">
        <v>204</v>
      </c>
      <c r="C203" s="1">
        <v>348040.66</v>
      </c>
      <c r="D203" s="1">
        <v>57662.2</v>
      </c>
      <c r="E203" s="1">
        <v>3894.47</v>
      </c>
      <c r="F203" s="1">
        <v>8451.9499999999989</v>
      </c>
      <c r="G203" s="1">
        <v>9286.65</v>
      </c>
      <c r="H203" s="1">
        <v>1931.84</v>
      </c>
      <c r="I203" s="1">
        <v>7177.08</v>
      </c>
      <c r="J203" s="1">
        <v>695.27</v>
      </c>
      <c r="K203" s="1">
        <v>549.45000000000005</v>
      </c>
      <c r="L203" s="1">
        <v>0</v>
      </c>
      <c r="M203" s="1">
        <v>0</v>
      </c>
      <c r="N203" s="3">
        <f t="shared" si="3"/>
        <v>437689.57000000007</v>
      </c>
    </row>
    <row r="204" spans="1:14" x14ac:dyDescent="0.25">
      <c r="A204" s="4">
        <v>201</v>
      </c>
      <c r="B204" s="2" t="s">
        <v>205</v>
      </c>
      <c r="C204" s="1">
        <v>208712.88</v>
      </c>
      <c r="D204" s="1">
        <v>37976.6</v>
      </c>
      <c r="E204" s="1">
        <v>2395.96</v>
      </c>
      <c r="F204" s="1">
        <v>5175.3599999999997</v>
      </c>
      <c r="G204" s="1">
        <v>4646.54</v>
      </c>
      <c r="H204" s="1">
        <v>1163.29</v>
      </c>
      <c r="I204" s="1">
        <v>3934.64</v>
      </c>
      <c r="J204" s="1">
        <v>422.64</v>
      </c>
      <c r="K204" s="1">
        <v>330.91</v>
      </c>
      <c r="L204" s="1">
        <v>7848</v>
      </c>
      <c r="M204" s="1">
        <v>0</v>
      </c>
      <c r="N204" s="3">
        <f t="shared" si="3"/>
        <v>272606.82</v>
      </c>
    </row>
    <row r="205" spans="1:14" x14ac:dyDescent="0.25">
      <c r="A205" s="4">
        <v>202</v>
      </c>
      <c r="B205" s="2" t="s">
        <v>206</v>
      </c>
      <c r="C205" s="1">
        <v>452126.55</v>
      </c>
      <c r="D205" s="1">
        <v>108729.93</v>
      </c>
      <c r="E205" s="1">
        <v>4583.05</v>
      </c>
      <c r="F205" s="1">
        <v>8704.51</v>
      </c>
      <c r="G205" s="1">
        <v>11313.97</v>
      </c>
      <c r="H205" s="1">
        <v>2585</v>
      </c>
      <c r="I205" s="1">
        <v>9692.81</v>
      </c>
      <c r="J205" s="1">
        <v>733.58</v>
      </c>
      <c r="K205" s="1">
        <v>825.93</v>
      </c>
      <c r="L205" s="1">
        <v>0</v>
      </c>
      <c r="M205" s="1">
        <v>0</v>
      </c>
      <c r="N205" s="3">
        <f t="shared" si="3"/>
        <v>599295.33000000007</v>
      </c>
    </row>
    <row r="206" spans="1:14" x14ac:dyDescent="0.25">
      <c r="A206" s="4">
        <v>203</v>
      </c>
      <c r="B206" s="2" t="s">
        <v>207</v>
      </c>
      <c r="C206" s="1">
        <v>333464.93000000005</v>
      </c>
      <c r="D206" s="1">
        <v>63008.68</v>
      </c>
      <c r="E206" s="1">
        <v>3798</v>
      </c>
      <c r="F206" s="1">
        <v>8247.4599999999991</v>
      </c>
      <c r="G206" s="1">
        <v>8934.17</v>
      </c>
      <c r="H206" s="1">
        <v>1853.99</v>
      </c>
      <c r="I206" s="1">
        <v>6857.28</v>
      </c>
      <c r="J206" s="1">
        <v>679.62</v>
      </c>
      <c r="K206" s="1">
        <v>524.97</v>
      </c>
      <c r="L206" s="1">
        <v>0</v>
      </c>
      <c r="M206" s="1">
        <v>0</v>
      </c>
      <c r="N206" s="3">
        <f t="shared" si="3"/>
        <v>427369.10000000003</v>
      </c>
    </row>
    <row r="207" spans="1:14" x14ac:dyDescent="0.25">
      <c r="A207" s="4">
        <v>204</v>
      </c>
      <c r="B207" s="2" t="s">
        <v>208</v>
      </c>
      <c r="C207" s="1">
        <v>104626.95999999999</v>
      </c>
      <c r="D207" s="1">
        <v>38132.92</v>
      </c>
      <c r="E207" s="1">
        <v>1302.3499999999999</v>
      </c>
      <c r="F207" s="1">
        <v>3232.45</v>
      </c>
      <c r="G207" s="1">
        <v>1546.67</v>
      </c>
      <c r="H207" s="1">
        <v>555.59</v>
      </c>
      <c r="I207" s="1">
        <v>1427.35</v>
      </c>
      <c r="J207" s="1">
        <v>249.49</v>
      </c>
      <c r="K207" s="1">
        <v>129.54</v>
      </c>
      <c r="L207" s="1">
        <v>0</v>
      </c>
      <c r="M207" s="1">
        <v>0</v>
      </c>
      <c r="N207" s="3">
        <f t="shared" si="3"/>
        <v>151203.32000000004</v>
      </c>
    </row>
    <row r="208" spans="1:14" x14ac:dyDescent="0.25">
      <c r="A208" s="4">
        <v>205</v>
      </c>
      <c r="B208" s="2" t="s">
        <v>209</v>
      </c>
      <c r="C208" s="1">
        <v>1427815.03</v>
      </c>
      <c r="D208" s="1">
        <v>273605.73</v>
      </c>
      <c r="E208" s="1">
        <v>14168.33</v>
      </c>
      <c r="F208" s="1">
        <v>26317.119999999999</v>
      </c>
      <c r="G208" s="1">
        <v>42727.92</v>
      </c>
      <c r="H208" s="1">
        <v>8260.41</v>
      </c>
      <c r="I208" s="1">
        <v>33810.410000000003</v>
      </c>
      <c r="J208" s="1">
        <v>2262.7600000000002</v>
      </c>
      <c r="K208" s="1">
        <v>2678.51</v>
      </c>
      <c r="L208" s="1">
        <v>0</v>
      </c>
      <c r="M208" s="1">
        <v>45731.49</v>
      </c>
      <c r="N208" s="3">
        <f t="shared" si="3"/>
        <v>1877377.71</v>
      </c>
    </row>
    <row r="209" spans="1:14" x14ac:dyDescent="0.25">
      <c r="A209" s="4">
        <v>206</v>
      </c>
      <c r="B209" s="2" t="s">
        <v>210</v>
      </c>
      <c r="C209" s="1">
        <v>262129.75999999998</v>
      </c>
      <c r="D209" s="1">
        <v>75041.600000000006</v>
      </c>
      <c r="E209" s="1">
        <v>2719.49</v>
      </c>
      <c r="F209" s="1">
        <v>4945.08</v>
      </c>
      <c r="G209" s="1">
        <v>5949.47</v>
      </c>
      <c r="H209" s="1">
        <v>1519.1</v>
      </c>
      <c r="I209" s="1">
        <v>5456.39</v>
      </c>
      <c r="J209" s="1">
        <v>453.51</v>
      </c>
      <c r="K209" s="1">
        <v>495.72</v>
      </c>
      <c r="L209" s="1">
        <v>0</v>
      </c>
      <c r="M209" s="1">
        <v>0</v>
      </c>
      <c r="N209" s="3">
        <f t="shared" si="3"/>
        <v>358710.11999999994</v>
      </c>
    </row>
    <row r="210" spans="1:14" x14ac:dyDescent="0.25">
      <c r="A210" s="4">
        <v>207</v>
      </c>
      <c r="B210" s="2" t="s">
        <v>211</v>
      </c>
      <c r="C210" s="1">
        <v>1488146.5399999998</v>
      </c>
      <c r="D210" s="1">
        <v>197875.06</v>
      </c>
      <c r="E210" s="1">
        <v>14409.44</v>
      </c>
      <c r="F210" s="1">
        <v>25939.5</v>
      </c>
      <c r="G210" s="1">
        <v>47611.78</v>
      </c>
      <c r="H210" s="1">
        <v>8570.44</v>
      </c>
      <c r="I210" s="1">
        <v>36887.43</v>
      </c>
      <c r="J210" s="1">
        <v>2346.0700000000002</v>
      </c>
      <c r="K210" s="1">
        <v>2823.98</v>
      </c>
      <c r="L210" s="1">
        <v>0</v>
      </c>
      <c r="M210" s="1">
        <v>37911.370000000003</v>
      </c>
      <c r="N210" s="3">
        <f t="shared" si="3"/>
        <v>1862521.6099999999</v>
      </c>
    </row>
    <row r="211" spans="1:14" x14ac:dyDescent="0.25">
      <c r="A211" s="4">
        <v>208</v>
      </c>
      <c r="B211" s="2" t="s">
        <v>212</v>
      </c>
      <c r="C211" s="1">
        <v>656382.9</v>
      </c>
      <c r="D211" s="1">
        <v>82615.600000000006</v>
      </c>
      <c r="E211" s="1">
        <v>7011.68</v>
      </c>
      <c r="F211" s="1">
        <v>14286.54</v>
      </c>
      <c r="G211" s="1">
        <v>17384.7</v>
      </c>
      <c r="H211" s="1">
        <v>3700.78</v>
      </c>
      <c r="I211" s="1">
        <v>13951.61</v>
      </c>
      <c r="J211" s="1">
        <v>1202.1400000000001</v>
      </c>
      <c r="K211" s="1">
        <v>1119</v>
      </c>
      <c r="L211" s="1">
        <v>0</v>
      </c>
      <c r="M211" s="1">
        <v>0</v>
      </c>
      <c r="N211" s="3">
        <f t="shared" si="3"/>
        <v>797654.95000000007</v>
      </c>
    </row>
    <row r="212" spans="1:14" x14ac:dyDescent="0.25">
      <c r="A212" s="4">
        <v>209</v>
      </c>
      <c r="B212" s="2" t="s">
        <v>212</v>
      </c>
      <c r="C212" s="1">
        <v>141117.01</v>
      </c>
      <c r="D212" s="1">
        <v>64845.32</v>
      </c>
      <c r="E212" s="1">
        <v>2033.26</v>
      </c>
      <c r="F212" s="1">
        <v>5620.3</v>
      </c>
      <c r="G212" s="1">
        <v>1521.04</v>
      </c>
      <c r="H212" s="1">
        <v>710.31</v>
      </c>
      <c r="I212" s="1">
        <v>1315.69</v>
      </c>
      <c r="J212" s="1">
        <v>428.53</v>
      </c>
      <c r="K212" s="1">
        <v>114.93</v>
      </c>
      <c r="L212" s="1">
        <v>9133</v>
      </c>
      <c r="M212" s="1">
        <v>0</v>
      </c>
      <c r="N212" s="3">
        <f t="shared" si="3"/>
        <v>226839.39</v>
      </c>
    </row>
    <row r="213" spans="1:14" x14ac:dyDescent="0.25">
      <c r="A213" s="4">
        <v>210</v>
      </c>
      <c r="B213" s="2" t="s">
        <v>213</v>
      </c>
      <c r="C213" s="1">
        <v>528525.25</v>
      </c>
      <c r="D213" s="1">
        <v>61880.800000000003</v>
      </c>
      <c r="E213" s="1">
        <v>5701.55</v>
      </c>
      <c r="F213" s="1">
        <v>12057.93</v>
      </c>
      <c r="G213" s="1">
        <v>14257.19</v>
      </c>
      <c r="H213" s="1">
        <v>2948.84</v>
      </c>
      <c r="I213" s="1">
        <v>11227.94</v>
      </c>
      <c r="J213" s="1">
        <v>1004.03</v>
      </c>
      <c r="K213" s="1">
        <v>863.54</v>
      </c>
      <c r="L213" s="1">
        <v>11347</v>
      </c>
      <c r="M213" s="1">
        <v>0</v>
      </c>
      <c r="N213" s="3">
        <f t="shared" si="3"/>
        <v>649814.07000000007</v>
      </c>
    </row>
    <row r="214" spans="1:14" x14ac:dyDescent="0.25">
      <c r="A214" s="4">
        <v>211</v>
      </c>
      <c r="B214" s="2" t="s">
        <v>214</v>
      </c>
      <c r="C214" s="1">
        <v>317780.86</v>
      </c>
      <c r="D214" s="1">
        <v>67081.64</v>
      </c>
      <c r="E214" s="1">
        <v>3411.5</v>
      </c>
      <c r="F214" s="1">
        <v>7032.37</v>
      </c>
      <c r="G214" s="1">
        <v>8561.74</v>
      </c>
      <c r="H214" s="1">
        <v>1786.32</v>
      </c>
      <c r="I214" s="1">
        <v>6775.28</v>
      </c>
      <c r="J214" s="1">
        <v>580.73</v>
      </c>
      <c r="K214" s="1">
        <v>535.45000000000005</v>
      </c>
      <c r="L214" s="1">
        <v>3311</v>
      </c>
      <c r="M214" s="1">
        <v>0</v>
      </c>
      <c r="N214" s="3">
        <f t="shared" si="3"/>
        <v>416856.89</v>
      </c>
    </row>
    <row r="215" spans="1:14" x14ac:dyDescent="0.25">
      <c r="A215" s="4">
        <v>212</v>
      </c>
      <c r="B215" s="2" t="s">
        <v>215</v>
      </c>
      <c r="C215" s="1">
        <v>303847.25</v>
      </c>
      <c r="D215" s="1">
        <v>54352.6</v>
      </c>
      <c r="E215" s="1">
        <v>3531.84</v>
      </c>
      <c r="F215" s="1">
        <v>7812.2100000000009</v>
      </c>
      <c r="G215" s="1">
        <v>7887.76</v>
      </c>
      <c r="H215" s="1">
        <v>1681.14</v>
      </c>
      <c r="I215" s="1">
        <v>6058.3</v>
      </c>
      <c r="J215" s="1">
        <v>637</v>
      </c>
      <c r="K215" s="1">
        <v>465.54</v>
      </c>
      <c r="L215" s="1">
        <v>0</v>
      </c>
      <c r="M215" s="1">
        <v>0</v>
      </c>
      <c r="N215" s="3">
        <f t="shared" si="3"/>
        <v>386273.64</v>
      </c>
    </row>
    <row r="216" spans="1:14" x14ac:dyDescent="0.25">
      <c r="A216" s="4">
        <v>213</v>
      </c>
      <c r="B216" s="2" t="s">
        <v>216</v>
      </c>
      <c r="C216" s="1">
        <v>417061.11</v>
      </c>
      <c r="D216" s="1">
        <v>140874.81</v>
      </c>
      <c r="E216" s="1">
        <v>4197.6499999999996</v>
      </c>
      <c r="F216" s="1">
        <v>8792.0499999999993</v>
      </c>
      <c r="G216" s="1">
        <v>10443.93</v>
      </c>
      <c r="H216" s="1">
        <v>2319.4</v>
      </c>
      <c r="I216" s="1">
        <v>8539.3799999999992</v>
      </c>
      <c r="J216" s="1">
        <v>701.52</v>
      </c>
      <c r="K216" s="1">
        <v>693.89</v>
      </c>
      <c r="L216" s="1">
        <v>0</v>
      </c>
      <c r="M216" s="1">
        <v>0</v>
      </c>
      <c r="N216" s="3">
        <f t="shared" si="3"/>
        <v>593623.74000000011</v>
      </c>
    </row>
    <row r="217" spans="1:14" x14ac:dyDescent="0.25">
      <c r="A217" s="4">
        <v>214</v>
      </c>
      <c r="B217" s="2" t="s">
        <v>217</v>
      </c>
      <c r="C217" s="1">
        <v>226389.15</v>
      </c>
      <c r="D217" s="1">
        <v>43944.2</v>
      </c>
      <c r="E217" s="1">
        <v>2729.9</v>
      </c>
      <c r="F217" s="1">
        <v>6546.46</v>
      </c>
      <c r="G217" s="1">
        <v>5018.13</v>
      </c>
      <c r="H217" s="1">
        <v>1217.21</v>
      </c>
      <c r="I217" s="1">
        <v>3940.32</v>
      </c>
      <c r="J217" s="1">
        <v>530.4</v>
      </c>
      <c r="K217" s="1">
        <v>301.66000000000003</v>
      </c>
      <c r="L217" s="1">
        <v>0</v>
      </c>
      <c r="M217" s="1">
        <v>0</v>
      </c>
      <c r="N217" s="3">
        <f t="shared" si="3"/>
        <v>290617.43000000005</v>
      </c>
    </row>
    <row r="218" spans="1:14" x14ac:dyDescent="0.25">
      <c r="A218" s="4">
        <v>215</v>
      </c>
      <c r="B218" s="2" t="s">
        <v>218</v>
      </c>
      <c r="C218" s="1">
        <v>131163.47</v>
      </c>
      <c r="D218" s="1">
        <v>58289.17</v>
      </c>
      <c r="E218" s="1">
        <v>1422.41</v>
      </c>
      <c r="F218" s="1">
        <v>3150.19</v>
      </c>
      <c r="G218" s="1">
        <v>2125.34</v>
      </c>
      <c r="H218" s="1">
        <v>720.52</v>
      </c>
      <c r="I218" s="1">
        <v>2099.1999999999998</v>
      </c>
      <c r="J218" s="1">
        <v>275.29000000000002</v>
      </c>
      <c r="K218" s="1">
        <v>201.08</v>
      </c>
      <c r="L218" s="1">
        <v>1270</v>
      </c>
      <c r="M218" s="1">
        <v>0</v>
      </c>
      <c r="N218" s="3">
        <f t="shared" si="3"/>
        <v>200716.67</v>
      </c>
    </row>
    <row r="219" spans="1:14" x14ac:dyDescent="0.25">
      <c r="A219" s="4">
        <v>216</v>
      </c>
      <c r="B219" s="2" t="s">
        <v>219</v>
      </c>
      <c r="C219" s="1">
        <v>173116.24</v>
      </c>
      <c r="D219" s="1">
        <v>75996.37</v>
      </c>
      <c r="E219" s="1">
        <v>2217.2600000000002</v>
      </c>
      <c r="F219" s="1">
        <v>5631.75</v>
      </c>
      <c r="G219" s="1">
        <v>3037.86</v>
      </c>
      <c r="H219" s="1">
        <v>910.44</v>
      </c>
      <c r="I219" s="1">
        <v>2499.62</v>
      </c>
      <c r="J219" s="1">
        <v>432.47</v>
      </c>
      <c r="K219" s="1">
        <v>200.99</v>
      </c>
      <c r="L219" s="1">
        <v>6428</v>
      </c>
      <c r="M219" s="1">
        <v>0</v>
      </c>
      <c r="N219" s="3">
        <f t="shared" si="3"/>
        <v>270470.99999999994</v>
      </c>
    </row>
    <row r="220" spans="1:14" x14ac:dyDescent="0.25">
      <c r="A220" s="5">
        <v>217</v>
      </c>
      <c r="B220" s="2" t="s">
        <v>220</v>
      </c>
      <c r="C220" s="1">
        <v>367871.86</v>
      </c>
      <c r="D220" s="1">
        <v>59023.9</v>
      </c>
      <c r="E220" s="1">
        <v>4080.74</v>
      </c>
      <c r="F220" s="1">
        <v>8878.83</v>
      </c>
      <c r="G220" s="1">
        <v>8653.4500000000007</v>
      </c>
      <c r="H220" s="1">
        <v>2038.16</v>
      </c>
      <c r="I220" s="1">
        <v>6913.89</v>
      </c>
      <c r="J220" s="1">
        <v>758.85</v>
      </c>
      <c r="K220" s="1">
        <v>577.22</v>
      </c>
      <c r="L220" s="1">
        <v>0</v>
      </c>
      <c r="M220" s="1">
        <v>0</v>
      </c>
      <c r="N220" s="3">
        <f t="shared" si="3"/>
        <v>458796.89999999997</v>
      </c>
    </row>
    <row r="221" spans="1:14" x14ac:dyDescent="0.25">
      <c r="A221" s="4">
        <v>218</v>
      </c>
      <c r="B221" s="2" t="s">
        <v>221</v>
      </c>
      <c r="C221" s="1">
        <v>110377.62000000001</v>
      </c>
      <c r="D221" s="1">
        <v>50252.53</v>
      </c>
      <c r="E221" s="1">
        <v>1633.69</v>
      </c>
      <c r="F221" s="1">
        <v>4595.34</v>
      </c>
      <c r="G221" s="1">
        <v>1342.28</v>
      </c>
      <c r="H221" s="1">
        <v>549.38</v>
      </c>
      <c r="I221" s="1">
        <v>1054.3699999999999</v>
      </c>
      <c r="J221" s="1">
        <v>345.59</v>
      </c>
      <c r="K221" s="1">
        <v>80.72</v>
      </c>
      <c r="L221" s="1">
        <v>0</v>
      </c>
      <c r="M221" s="1">
        <v>0</v>
      </c>
      <c r="N221" s="3">
        <f t="shared" si="3"/>
        <v>170231.52000000002</v>
      </c>
    </row>
    <row r="222" spans="1:14" x14ac:dyDescent="0.25">
      <c r="A222" s="4">
        <v>219</v>
      </c>
      <c r="B222" s="2" t="s">
        <v>222</v>
      </c>
      <c r="C222" s="1">
        <v>352085.96</v>
      </c>
      <c r="D222" s="1">
        <v>77405.14</v>
      </c>
      <c r="E222" s="1">
        <v>3839.84</v>
      </c>
      <c r="F222" s="1">
        <v>7474</v>
      </c>
      <c r="G222" s="1">
        <v>6603.05</v>
      </c>
      <c r="H222" s="1">
        <v>2016.61</v>
      </c>
      <c r="I222" s="1">
        <v>6476.77</v>
      </c>
      <c r="J222" s="1">
        <v>642.86</v>
      </c>
      <c r="K222" s="1">
        <v>629.12</v>
      </c>
      <c r="L222" s="1">
        <v>53348</v>
      </c>
      <c r="M222" s="1">
        <v>0</v>
      </c>
      <c r="N222" s="3">
        <f t="shared" si="3"/>
        <v>510521.35000000003</v>
      </c>
    </row>
    <row r="223" spans="1:14" x14ac:dyDescent="0.25">
      <c r="A223" s="4">
        <v>220</v>
      </c>
      <c r="B223" s="2" t="s">
        <v>223</v>
      </c>
      <c r="C223" s="1">
        <v>313880.64999999997</v>
      </c>
      <c r="D223" s="1">
        <v>120551.16</v>
      </c>
      <c r="E223" s="1">
        <v>3509.17</v>
      </c>
      <c r="F223" s="1">
        <v>7588.2400000000007</v>
      </c>
      <c r="G223" s="1">
        <v>6599.8</v>
      </c>
      <c r="H223" s="1">
        <v>1744.05</v>
      </c>
      <c r="I223" s="1">
        <v>5763.3</v>
      </c>
      <c r="J223" s="1">
        <v>637.66</v>
      </c>
      <c r="K223" s="1">
        <v>496.92</v>
      </c>
      <c r="L223" s="1">
        <v>0</v>
      </c>
      <c r="M223" s="1">
        <v>0</v>
      </c>
      <c r="N223" s="3">
        <f t="shared" si="3"/>
        <v>460770.94999999984</v>
      </c>
    </row>
    <row r="224" spans="1:14" x14ac:dyDescent="0.25">
      <c r="A224" s="4">
        <v>221</v>
      </c>
      <c r="B224" s="2" t="s">
        <v>224</v>
      </c>
      <c r="C224" s="1">
        <v>156909.75999999998</v>
      </c>
      <c r="D224" s="1">
        <v>60447.16</v>
      </c>
      <c r="E224" s="1">
        <v>1837.62</v>
      </c>
      <c r="F224" s="1">
        <v>4200.92</v>
      </c>
      <c r="G224" s="1">
        <v>3654.78</v>
      </c>
      <c r="H224" s="1">
        <v>858.16</v>
      </c>
      <c r="I224" s="1">
        <v>2936.07</v>
      </c>
      <c r="J224" s="1">
        <v>335.53</v>
      </c>
      <c r="K224" s="1">
        <v>228.9</v>
      </c>
      <c r="L224" s="1">
        <v>0</v>
      </c>
      <c r="M224" s="1">
        <v>0</v>
      </c>
      <c r="N224" s="3">
        <f t="shared" si="3"/>
        <v>231408.9</v>
      </c>
    </row>
    <row r="225" spans="1:14" x14ac:dyDescent="0.25">
      <c r="A225" s="4">
        <v>222</v>
      </c>
      <c r="B225" s="2" t="s">
        <v>225</v>
      </c>
      <c r="C225" s="1">
        <v>165337.62</v>
      </c>
      <c r="D225" s="1">
        <v>46988.71</v>
      </c>
      <c r="E225" s="1">
        <v>2030.84</v>
      </c>
      <c r="F225" s="1">
        <v>4967.62</v>
      </c>
      <c r="G225" s="1">
        <v>3490.44</v>
      </c>
      <c r="H225" s="1">
        <v>882.82</v>
      </c>
      <c r="I225" s="1">
        <v>2763.84</v>
      </c>
      <c r="J225" s="1">
        <v>389.79</v>
      </c>
      <c r="K225" s="1">
        <v>211.59</v>
      </c>
      <c r="L225" s="1">
        <v>0</v>
      </c>
      <c r="M225" s="1">
        <v>0</v>
      </c>
      <c r="N225" s="3">
        <f t="shared" si="3"/>
        <v>227063.27</v>
      </c>
    </row>
    <row r="226" spans="1:14" x14ac:dyDescent="0.25">
      <c r="A226" s="4">
        <v>223</v>
      </c>
      <c r="B226" s="2" t="s">
        <v>226</v>
      </c>
      <c r="C226" s="1">
        <v>121371.41</v>
      </c>
      <c r="D226" s="1">
        <v>76478.02</v>
      </c>
      <c r="E226" s="1">
        <v>1587.88</v>
      </c>
      <c r="F226" s="1">
        <v>3928.55</v>
      </c>
      <c r="G226" s="1">
        <v>1067.29</v>
      </c>
      <c r="H226" s="1">
        <v>647.1</v>
      </c>
      <c r="I226" s="1">
        <v>1317.48</v>
      </c>
      <c r="J226" s="1">
        <v>303.52</v>
      </c>
      <c r="K226" s="1">
        <v>148.30000000000001</v>
      </c>
      <c r="L226" s="1">
        <v>0</v>
      </c>
      <c r="M226" s="1">
        <v>0</v>
      </c>
      <c r="N226" s="3">
        <f t="shared" si="3"/>
        <v>206849.55</v>
      </c>
    </row>
    <row r="227" spans="1:14" x14ac:dyDescent="0.25">
      <c r="A227" s="4">
        <v>224</v>
      </c>
      <c r="B227" s="2" t="s">
        <v>227</v>
      </c>
      <c r="C227" s="1">
        <v>94893.66</v>
      </c>
      <c r="D227" s="1">
        <v>45274.07</v>
      </c>
      <c r="E227" s="1">
        <v>1218.3</v>
      </c>
      <c r="F227" s="1">
        <v>2968.73</v>
      </c>
      <c r="G227" s="1">
        <v>1563.93</v>
      </c>
      <c r="H227" s="1">
        <v>508.65</v>
      </c>
      <c r="I227" s="1">
        <v>1387.04</v>
      </c>
      <c r="J227" s="1">
        <v>232.43</v>
      </c>
      <c r="K227" s="1">
        <v>120.56</v>
      </c>
      <c r="L227" s="1">
        <v>0</v>
      </c>
      <c r="M227" s="1">
        <v>0</v>
      </c>
      <c r="N227" s="3">
        <f t="shared" si="3"/>
        <v>148167.37</v>
      </c>
    </row>
    <row r="228" spans="1:14" x14ac:dyDescent="0.25">
      <c r="A228" s="4">
        <v>225</v>
      </c>
      <c r="B228" s="2" t="s">
        <v>228</v>
      </c>
      <c r="C228" s="1">
        <v>503261.81</v>
      </c>
      <c r="D228" s="1">
        <v>62250</v>
      </c>
      <c r="E228" s="1">
        <v>5295.31</v>
      </c>
      <c r="F228" s="1">
        <v>10577.119999999999</v>
      </c>
      <c r="G228" s="1">
        <v>15095.05</v>
      </c>
      <c r="H228" s="1">
        <v>2849.17</v>
      </c>
      <c r="I228" s="1">
        <v>11441.07</v>
      </c>
      <c r="J228" s="1">
        <v>897.22</v>
      </c>
      <c r="K228" s="1">
        <v>875.89</v>
      </c>
      <c r="L228" s="1">
        <v>0</v>
      </c>
      <c r="M228" s="1">
        <v>0</v>
      </c>
      <c r="N228" s="3">
        <f t="shared" si="3"/>
        <v>612542.64000000013</v>
      </c>
    </row>
    <row r="229" spans="1:14" x14ac:dyDescent="0.25">
      <c r="A229" s="4">
        <v>226</v>
      </c>
      <c r="B229" s="2" t="s">
        <v>229</v>
      </c>
      <c r="C229" s="1">
        <v>281207.54000000004</v>
      </c>
      <c r="D229" s="1">
        <v>138136.74</v>
      </c>
      <c r="E229" s="1">
        <v>2879.98</v>
      </c>
      <c r="F229" s="1">
        <v>5664.39</v>
      </c>
      <c r="G229" s="1">
        <v>7253.23</v>
      </c>
      <c r="H229" s="1">
        <v>1594.73</v>
      </c>
      <c r="I229" s="1">
        <v>6078.19</v>
      </c>
      <c r="J229" s="1">
        <v>467.14</v>
      </c>
      <c r="K229" s="1">
        <v>497.98</v>
      </c>
      <c r="L229" s="1">
        <v>0</v>
      </c>
      <c r="M229" s="1">
        <v>0</v>
      </c>
      <c r="N229" s="3">
        <f t="shared" si="3"/>
        <v>443779.92</v>
      </c>
    </row>
    <row r="230" spans="1:14" x14ac:dyDescent="0.25">
      <c r="A230" s="4">
        <v>227</v>
      </c>
      <c r="B230" s="2" t="s">
        <v>230</v>
      </c>
      <c r="C230" s="1">
        <v>1890520.48</v>
      </c>
      <c r="D230" s="1">
        <v>337522.99</v>
      </c>
      <c r="E230" s="1">
        <v>14923.82</v>
      </c>
      <c r="F230" s="1">
        <v>14248.13</v>
      </c>
      <c r="G230" s="1">
        <v>43827.18</v>
      </c>
      <c r="H230" s="1">
        <v>11615.37</v>
      </c>
      <c r="I230" s="1">
        <v>46007.38</v>
      </c>
      <c r="J230" s="1">
        <v>1753.37</v>
      </c>
      <c r="K230" s="1">
        <v>4590.2</v>
      </c>
      <c r="L230" s="1">
        <v>0</v>
      </c>
      <c r="M230" s="1">
        <v>0</v>
      </c>
      <c r="N230" s="3">
        <f t="shared" si="3"/>
        <v>2365008.92</v>
      </c>
    </row>
    <row r="231" spans="1:14" x14ac:dyDescent="0.25">
      <c r="A231" s="4">
        <v>228</v>
      </c>
      <c r="B231" s="2" t="s">
        <v>231</v>
      </c>
      <c r="C231" s="1">
        <v>147030.76</v>
      </c>
      <c r="D231" s="1">
        <v>55950</v>
      </c>
      <c r="E231" s="1">
        <v>2130.0300000000002</v>
      </c>
      <c r="F231" s="1">
        <v>5748.67</v>
      </c>
      <c r="G231" s="1">
        <v>2084.86</v>
      </c>
      <c r="H231" s="1">
        <v>751.38</v>
      </c>
      <c r="I231" s="1">
        <v>1657.02</v>
      </c>
      <c r="J231" s="1">
        <v>435.58</v>
      </c>
      <c r="K231" s="1">
        <v>131.19999999999999</v>
      </c>
      <c r="L231" s="1">
        <v>0</v>
      </c>
      <c r="M231" s="1">
        <v>0</v>
      </c>
      <c r="N231" s="3">
        <f t="shared" si="3"/>
        <v>215919.5</v>
      </c>
    </row>
    <row r="232" spans="1:14" x14ac:dyDescent="0.25">
      <c r="A232" s="4">
        <v>229</v>
      </c>
      <c r="B232" s="2" t="s">
        <v>232</v>
      </c>
      <c r="C232" s="1">
        <v>725340.62</v>
      </c>
      <c r="D232" s="1">
        <v>144966.73000000001</v>
      </c>
      <c r="E232" s="1">
        <v>7007.3</v>
      </c>
      <c r="F232" s="1">
        <v>11360.29</v>
      </c>
      <c r="G232" s="1">
        <v>23255.1</v>
      </c>
      <c r="H232" s="1">
        <v>4274.63</v>
      </c>
      <c r="I232" s="1">
        <v>18439.25</v>
      </c>
      <c r="J232" s="1">
        <v>1037.92</v>
      </c>
      <c r="K232" s="1">
        <v>1484</v>
      </c>
      <c r="L232" s="1">
        <v>49401</v>
      </c>
      <c r="M232" s="1">
        <v>0</v>
      </c>
      <c r="N232" s="3">
        <f t="shared" si="3"/>
        <v>986566.84000000008</v>
      </c>
    </row>
    <row r="233" spans="1:14" x14ac:dyDescent="0.25">
      <c r="A233" s="4">
        <v>230</v>
      </c>
      <c r="B233" s="2" t="s">
        <v>233</v>
      </c>
      <c r="C233" s="1">
        <v>163592.94</v>
      </c>
      <c r="D233" s="1">
        <v>55950.15</v>
      </c>
      <c r="E233" s="1">
        <v>1808.49</v>
      </c>
      <c r="F233" s="1">
        <v>3735.4099999999994</v>
      </c>
      <c r="G233" s="1">
        <v>2279.31</v>
      </c>
      <c r="H233" s="1">
        <v>922.02</v>
      </c>
      <c r="I233" s="1">
        <v>2573.56</v>
      </c>
      <c r="J233" s="1">
        <v>300.33999999999997</v>
      </c>
      <c r="K233" s="1">
        <v>275.33</v>
      </c>
      <c r="L233" s="1">
        <v>0</v>
      </c>
      <c r="M233" s="1">
        <v>0</v>
      </c>
      <c r="N233" s="3">
        <f t="shared" si="3"/>
        <v>231437.54999999996</v>
      </c>
    </row>
    <row r="234" spans="1:14" x14ac:dyDescent="0.25">
      <c r="A234" s="4">
        <v>231</v>
      </c>
      <c r="B234" s="2" t="s">
        <v>234</v>
      </c>
      <c r="C234" s="1">
        <v>293411.75</v>
      </c>
      <c r="D234" s="1">
        <v>55038.6</v>
      </c>
      <c r="E234" s="1">
        <v>3278.27</v>
      </c>
      <c r="F234" s="1">
        <v>6942.64</v>
      </c>
      <c r="G234" s="1">
        <v>8097.93</v>
      </c>
      <c r="H234" s="1">
        <v>1641.55</v>
      </c>
      <c r="I234" s="1">
        <v>6198.08</v>
      </c>
      <c r="J234" s="1">
        <v>589.98</v>
      </c>
      <c r="K234" s="1">
        <v>476.66</v>
      </c>
      <c r="L234" s="1">
        <v>0</v>
      </c>
      <c r="M234" s="1">
        <v>0</v>
      </c>
      <c r="N234" s="3">
        <f t="shared" si="3"/>
        <v>375675.45999999996</v>
      </c>
    </row>
    <row r="235" spans="1:14" x14ac:dyDescent="0.25">
      <c r="A235" s="4">
        <v>232</v>
      </c>
      <c r="B235" s="2" t="s">
        <v>235</v>
      </c>
      <c r="C235" s="1">
        <v>2252277.48</v>
      </c>
      <c r="D235" s="1">
        <v>420477.68</v>
      </c>
      <c r="E235" s="1">
        <v>21106.23</v>
      </c>
      <c r="F235" s="1">
        <v>35628.93</v>
      </c>
      <c r="G235" s="1">
        <v>55994.26</v>
      </c>
      <c r="H235" s="1">
        <v>13107.34</v>
      </c>
      <c r="I235" s="1">
        <v>49617.73</v>
      </c>
      <c r="J235" s="1">
        <v>3125.71</v>
      </c>
      <c r="K235" s="1">
        <v>4474.2299999999996</v>
      </c>
      <c r="L235" s="1">
        <v>0</v>
      </c>
      <c r="M235" s="1">
        <v>0</v>
      </c>
      <c r="N235" s="3">
        <f t="shared" si="3"/>
        <v>2855809.59</v>
      </c>
    </row>
    <row r="236" spans="1:14" x14ac:dyDescent="0.25">
      <c r="A236" s="4">
        <v>233</v>
      </c>
      <c r="B236" s="2" t="s">
        <v>236</v>
      </c>
      <c r="C236" s="1">
        <v>345241.80000000005</v>
      </c>
      <c r="D236" s="1">
        <v>166071.06</v>
      </c>
      <c r="E236" s="1">
        <v>3444.31</v>
      </c>
      <c r="F236" s="1">
        <v>6477.1200000000008</v>
      </c>
      <c r="G236" s="1">
        <v>4273.76</v>
      </c>
      <c r="H236" s="1">
        <v>1976.17</v>
      </c>
      <c r="I236" s="1">
        <v>5477.74</v>
      </c>
      <c r="J236" s="1">
        <v>512.37</v>
      </c>
      <c r="K236" s="1">
        <v>638.21</v>
      </c>
      <c r="L236" s="1">
        <v>0</v>
      </c>
      <c r="M236" s="1">
        <v>0</v>
      </c>
      <c r="N236" s="3">
        <f t="shared" si="3"/>
        <v>534112.54</v>
      </c>
    </row>
    <row r="237" spans="1:14" x14ac:dyDescent="0.25">
      <c r="A237" s="4">
        <v>234</v>
      </c>
      <c r="B237" s="2" t="s">
        <v>237</v>
      </c>
      <c r="C237" s="1">
        <v>621817.27</v>
      </c>
      <c r="D237" s="1">
        <v>68426.2</v>
      </c>
      <c r="E237" s="1">
        <v>6454.65</v>
      </c>
      <c r="F237" s="1">
        <v>12686.23</v>
      </c>
      <c r="G237" s="1">
        <v>18296.61</v>
      </c>
      <c r="H237" s="1">
        <v>3531.23</v>
      </c>
      <c r="I237" s="1">
        <v>14087.81</v>
      </c>
      <c r="J237" s="1">
        <v>1083.82</v>
      </c>
      <c r="K237" s="1">
        <v>1099.4000000000001</v>
      </c>
      <c r="L237" s="1">
        <v>0</v>
      </c>
      <c r="M237" s="1">
        <v>0</v>
      </c>
      <c r="N237" s="3">
        <f t="shared" si="3"/>
        <v>747483.22</v>
      </c>
    </row>
    <row r="238" spans="1:14" x14ac:dyDescent="0.25">
      <c r="A238" s="4">
        <v>235</v>
      </c>
      <c r="B238" s="2" t="s">
        <v>568</v>
      </c>
      <c r="C238" s="1">
        <v>385426.52</v>
      </c>
      <c r="D238" s="1">
        <v>179091.04</v>
      </c>
      <c r="E238" s="1">
        <v>4369.67</v>
      </c>
      <c r="F238" s="1">
        <v>9680.68</v>
      </c>
      <c r="G238" s="1">
        <v>9517.6299999999992</v>
      </c>
      <c r="H238" s="1">
        <v>2126.8200000000002</v>
      </c>
      <c r="I238" s="1">
        <v>7554.77</v>
      </c>
      <c r="J238" s="1">
        <v>776.89</v>
      </c>
      <c r="K238" s="1">
        <v>591.99</v>
      </c>
      <c r="L238" s="1">
        <v>29864</v>
      </c>
      <c r="M238" s="1">
        <v>0</v>
      </c>
      <c r="N238" s="3">
        <f t="shared" si="3"/>
        <v>629000.01000000013</v>
      </c>
    </row>
    <row r="239" spans="1:14" x14ac:dyDescent="0.25">
      <c r="A239" s="4">
        <v>236</v>
      </c>
      <c r="B239" s="2" t="s">
        <v>238</v>
      </c>
      <c r="C239" s="1">
        <v>204734.18</v>
      </c>
      <c r="D239" s="1">
        <v>97153.31</v>
      </c>
      <c r="E239" s="1">
        <v>2581.4899999999998</v>
      </c>
      <c r="F239" s="1">
        <v>6571.92</v>
      </c>
      <c r="G239" s="1">
        <v>3506.54</v>
      </c>
      <c r="H239" s="1">
        <v>1073.9000000000001</v>
      </c>
      <c r="I239" s="1">
        <v>2838.94</v>
      </c>
      <c r="J239" s="1">
        <v>540.96</v>
      </c>
      <c r="K239" s="1">
        <v>235.69</v>
      </c>
      <c r="L239" s="1">
        <v>7829</v>
      </c>
      <c r="M239" s="1">
        <v>0</v>
      </c>
      <c r="N239" s="3">
        <f t="shared" si="3"/>
        <v>327065.93</v>
      </c>
    </row>
    <row r="240" spans="1:14" x14ac:dyDescent="0.25">
      <c r="A240" s="4">
        <v>237</v>
      </c>
      <c r="B240" s="2" t="s">
        <v>239</v>
      </c>
      <c r="C240" s="1">
        <v>211459.01</v>
      </c>
      <c r="D240" s="1">
        <v>78694.789999999994</v>
      </c>
      <c r="E240" s="1">
        <v>2516.36</v>
      </c>
      <c r="F240" s="1">
        <v>5537.52</v>
      </c>
      <c r="G240" s="1">
        <v>3806.98</v>
      </c>
      <c r="H240" s="1">
        <v>1174.3800000000001</v>
      </c>
      <c r="I240" s="1">
        <v>3552.19</v>
      </c>
      <c r="J240" s="1">
        <v>466.73</v>
      </c>
      <c r="K240" s="1">
        <v>324.32</v>
      </c>
      <c r="L240" s="1">
        <v>0</v>
      </c>
      <c r="M240" s="1">
        <v>0</v>
      </c>
      <c r="N240" s="3">
        <f t="shared" si="3"/>
        <v>307532.27999999997</v>
      </c>
    </row>
    <row r="241" spans="1:14" x14ac:dyDescent="0.25">
      <c r="A241" s="4">
        <v>238</v>
      </c>
      <c r="B241" s="2" t="s">
        <v>240</v>
      </c>
      <c r="C241" s="1">
        <v>172653.16999999998</v>
      </c>
      <c r="D241" s="1">
        <v>76695.850000000006</v>
      </c>
      <c r="E241" s="1">
        <v>2191.4699999999998</v>
      </c>
      <c r="F241" s="1">
        <v>5186.72</v>
      </c>
      <c r="G241" s="1">
        <v>2436.6</v>
      </c>
      <c r="H241" s="1">
        <v>937.16</v>
      </c>
      <c r="I241" s="1">
        <v>2405.84</v>
      </c>
      <c r="J241" s="1">
        <v>409.14</v>
      </c>
      <c r="K241" s="1">
        <v>233.11</v>
      </c>
      <c r="L241" s="1">
        <v>15214</v>
      </c>
      <c r="M241" s="1">
        <v>0</v>
      </c>
      <c r="N241" s="3">
        <f t="shared" si="3"/>
        <v>278363.06</v>
      </c>
    </row>
    <row r="242" spans="1:14" x14ac:dyDescent="0.25">
      <c r="A242" s="4">
        <v>239</v>
      </c>
      <c r="B242" s="2" t="s">
        <v>241</v>
      </c>
      <c r="C242" s="1">
        <v>147027.98000000001</v>
      </c>
      <c r="D242" s="1">
        <v>38258.230000000003</v>
      </c>
      <c r="E242" s="1">
        <v>1658.32</v>
      </c>
      <c r="F242" s="1">
        <v>3617.16</v>
      </c>
      <c r="G242" s="1">
        <v>2453.33</v>
      </c>
      <c r="H242" s="1">
        <v>814.94</v>
      </c>
      <c r="I242" s="1">
        <v>2391.0300000000002</v>
      </c>
      <c r="J242" s="1">
        <v>312.64</v>
      </c>
      <c r="K242" s="1">
        <v>229.27</v>
      </c>
      <c r="L242" s="1">
        <v>11193</v>
      </c>
      <c r="M242" s="1">
        <v>0</v>
      </c>
      <c r="N242" s="3">
        <f t="shared" si="3"/>
        <v>207955.90000000002</v>
      </c>
    </row>
    <row r="243" spans="1:14" x14ac:dyDescent="0.25">
      <c r="A243" s="4">
        <v>240</v>
      </c>
      <c r="B243" s="2" t="s">
        <v>242</v>
      </c>
      <c r="C243" s="1">
        <v>271856.33</v>
      </c>
      <c r="D243" s="1">
        <v>55297</v>
      </c>
      <c r="E243" s="1">
        <v>3186.86</v>
      </c>
      <c r="F243" s="1">
        <v>7118.3099999999995</v>
      </c>
      <c r="G243" s="1">
        <v>7057.67</v>
      </c>
      <c r="H243" s="1">
        <v>1500.46</v>
      </c>
      <c r="I243" s="1">
        <v>5342.73</v>
      </c>
      <c r="J243" s="1">
        <v>575.45000000000005</v>
      </c>
      <c r="K243" s="1">
        <v>410.52</v>
      </c>
      <c r="L243" s="1">
        <v>0</v>
      </c>
      <c r="M243" s="1">
        <v>0</v>
      </c>
      <c r="N243" s="3">
        <f t="shared" si="3"/>
        <v>352345.33</v>
      </c>
    </row>
    <row r="244" spans="1:14" x14ac:dyDescent="0.25">
      <c r="A244" s="4">
        <v>241</v>
      </c>
      <c r="B244" s="2" t="s">
        <v>243</v>
      </c>
      <c r="C244" s="1">
        <v>141007.46</v>
      </c>
      <c r="D244" s="1">
        <v>53456.639999999999</v>
      </c>
      <c r="E244" s="1">
        <v>1803.04</v>
      </c>
      <c r="F244" s="1">
        <v>4692.5999999999995</v>
      </c>
      <c r="G244" s="1">
        <v>2530.4699999999998</v>
      </c>
      <c r="H244" s="1">
        <v>732.41</v>
      </c>
      <c r="I244" s="1">
        <v>2006.95</v>
      </c>
      <c r="J244" s="1">
        <v>364.92</v>
      </c>
      <c r="K244" s="1">
        <v>153.94</v>
      </c>
      <c r="L244" s="1">
        <v>0</v>
      </c>
      <c r="M244" s="1">
        <v>0</v>
      </c>
      <c r="N244" s="3">
        <f t="shared" si="3"/>
        <v>206748.43000000002</v>
      </c>
    </row>
    <row r="245" spans="1:14" x14ac:dyDescent="0.25">
      <c r="A245" s="4">
        <v>242</v>
      </c>
      <c r="B245" s="2" t="s">
        <v>244</v>
      </c>
      <c r="C245" s="1">
        <v>1012309.2999999999</v>
      </c>
      <c r="D245" s="1">
        <v>80242.8</v>
      </c>
      <c r="E245" s="1">
        <v>10030.459999999999</v>
      </c>
      <c r="F245" s="1">
        <v>18228.91</v>
      </c>
      <c r="G245" s="1">
        <v>32099.45</v>
      </c>
      <c r="H245" s="1">
        <v>5835.42</v>
      </c>
      <c r="I245" s="1">
        <v>24489.48</v>
      </c>
      <c r="J245" s="1">
        <v>1588.18</v>
      </c>
      <c r="K245" s="1">
        <v>1914.26</v>
      </c>
      <c r="L245" s="1">
        <v>0</v>
      </c>
      <c r="M245" s="1">
        <v>0</v>
      </c>
      <c r="N245" s="3">
        <f t="shared" si="3"/>
        <v>1186738.2599999995</v>
      </c>
    </row>
    <row r="246" spans="1:14" x14ac:dyDescent="0.25">
      <c r="A246" s="4">
        <v>243</v>
      </c>
      <c r="B246" s="2" t="s">
        <v>245</v>
      </c>
      <c r="C246" s="1">
        <v>295188.81</v>
      </c>
      <c r="D246" s="1">
        <v>106402.5</v>
      </c>
      <c r="E246" s="1">
        <v>3222.58</v>
      </c>
      <c r="F246" s="1">
        <v>6625.0199999999995</v>
      </c>
      <c r="G246" s="1">
        <v>4781.9799999999996</v>
      </c>
      <c r="H246" s="1">
        <v>1662.55</v>
      </c>
      <c r="I246" s="1">
        <v>4961.1000000000004</v>
      </c>
      <c r="J246" s="1">
        <v>591.71</v>
      </c>
      <c r="K246" s="1">
        <v>495.48</v>
      </c>
      <c r="L246" s="1">
        <v>19852</v>
      </c>
      <c r="M246" s="1">
        <v>0</v>
      </c>
      <c r="N246" s="3">
        <f t="shared" si="3"/>
        <v>443783.73</v>
      </c>
    </row>
    <row r="247" spans="1:14" x14ac:dyDescent="0.25">
      <c r="A247" s="4">
        <v>244</v>
      </c>
      <c r="B247" s="2" t="s">
        <v>246</v>
      </c>
      <c r="C247" s="1">
        <v>339829.01</v>
      </c>
      <c r="D247" s="1">
        <v>53298.89</v>
      </c>
      <c r="E247" s="1">
        <v>3488.38</v>
      </c>
      <c r="F247" s="1">
        <v>6548.6399999999994</v>
      </c>
      <c r="G247" s="1">
        <v>9669.44</v>
      </c>
      <c r="H247" s="1">
        <v>1951.48</v>
      </c>
      <c r="I247" s="1">
        <v>7866.26</v>
      </c>
      <c r="J247" s="1">
        <v>565.66</v>
      </c>
      <c r="K247" s="1">
        <v>626.86</v>
      </c>
      <c r="L247" s="1">
        <v>14060</v>
      </c>
      <c r="M247" s="1">
        <v>0</v>
      </c>
      <c r="N247" s="3">
        <f t="shared" si="3"/>
        <v>437904.62</v>
      </c>
    </row>
    <row r="248" spans="1:14" x14ac:dyDescent="0.25">
      <c r="A248" s="4">
        <v>245</v>
      </c>
      <c r="B248" s="2" t="s">
        <v>247</v>
      </c>
      <c r="C248" s="1">
        <v>158939.88999999998</v>
      </c>
      <c r="D248" s="1">
        <v>42409.83</v>
      </c>
      <c r="E248" s="1">
        <v>1908.26</v>
      </c>
      <c r="F248" s="1">
        <v>4335.5</v>
      </c>
      <c r="G248" s="1">
        <v>3328.29</v>
      </c>
      <c r="H248" s="1">
        <v>873.1</v>
      </c>
      <c r="I248" s="1">
        <v>2771.06</v>
      </c>
      <c r="J248" s="1">
        <v>347.62</v>
      </c>
      <c r="K248" s="1">
        <v>233.06</v>
      </c>
      <c r="L248" s="1">
        <v>0</v>
      </c>
      <c r="M248" s="1">
        <v>0</v>
      </c>
      <c r="N248" s="3">
        <f t="shared" si="3"/>
        <v>215146.61</v>
      </c>
    </row>
    <row r="249" spans="1:14" x14ac:dyDescent="0.25">
      <c r="A249" s="4">
        <v>246</v>
      </c>
      <c r="B249" s="2" t="s">
        <v>248</v>
      </c>
      <c r="C249" s="1">
        <v>104820.3</v>
      </c>
      <c r="D249" s="1">
        <v>40600</v>
      </c>
      <c r="E249" s="1">
        <v>1520.6</v>
      </c>
      <c r="F249" s="1">
        <v>4135.4100000000008</v>
      </c>
      <c r="G249" s="1">
        <v>1497.27</v>
      </c>
      <c r="H249" s="1">
        <v>533.17999999999995</v>
      </c>
      <c r="I249" s="1">
        <v>1184.23</v>
      </c>
      <c r="J249" s="1">
        <v>312.91000000000003</v>
      </c>
      <c r="K249" s="1">
        <v>90.66</v>
      </c>
      <c r="L249" s="1">
        <v>0</v>
      </c>
      <c r="M249" s="1">
        <v>0</v>
      </c>
      <c r="N249" s="3">
        <f t="shared" si="3"/>
        <v>154694.56</v>
      </c>
    </row>
    <row r="250" spans="1:14" x14ac:dyDescent="0.25">
      <c r="A250" s="4">
        <v>247</v>
      </c>
      <c r="B250" s="2" t="s">
        <v>249</v>
      </c>
      <c r="C250" s="1">
        <v>244888.23</v>
      </c>
      <c r="D250" s="1">
        <v>63868.1</v>
      </c>
      <c r="E250" s="1">
        <v>2289.91</v>
      </c>
      <c r="F250" s="1">
        <v>5712.96</v>
      </c>
      <c r="G250" s="1">
        <v>3870.54</v>
      </c>
      <c r="H250" s="1">
        <v>1283.5999999999999</v>
      </c>
      <c r="I250" s="1">
        <v>3677.36</v>
      </c>
      <c r="J250" s="1">
        <v>365</v>
      </c>
      <c r="K250" s="1">
        <v>336.59</v>
      </c>
      <c r="L250" s="1">
        <v>5907</v>
      </c>
      <c r="M250" s="1">
        <v>0</v>
      </c>
      <c r="N250" s="3">
        <f t="shared" si="3"/>
        <v>332199.28999999998</v>
      </c>
    </row>
    <row r="251" spans="1:14" x14ac:dyDescent="0.25">
      <c r="A251" s="4">
        <v>248</v>
      </c>
      <c r="B251" s="2" t="s">
        <v>250</v>
      </c>
      <c r="C251" s="1">
        <v>1365039.3199999998</v>
      </c>
      <c r="D251" s="1">
        <v>168389.98</v>
      </c>
      <c r="E251" s="1">
        <v>12048.68</v>
      </c>
      <c r="F251" s="1">
        <v>16242.839999999998</v>
      </c>
      <c r="G251" s="1">
        <v>42430.96</v>
      </c>
      <c r="H251" s="1">
        <v>8199.36</v>
      </c>
      <c r="I251" s="1">
        <v>34229.08</v>
      </c>
      <c r="J251" s="1">
        <v>1589.82</v>
      </c>
      <c r="K251" s="1">
        <v>3033.84</v>
      </c>
      <c r="L251" s="1">
        <v>0</v>
      </c>
      <c r="M251" s="1">
        <v>0</v>
      </c>
      <c r="N251" s="3">
        <f t="shared" si="3"/>
        <v>1651203.8800000001</v>
      </c>
    </row>
    <row r="252" spans="1:14" x14ac:dyDescent="0.25">
      <c r="A252" s="4">
        <v>249</v>
      </c>
      <c r="B252" s="2" t="s">
        <v>251</v>
      </c>
      <c r="C252" s="1">
        <v>339761.33</v>
      </c>
      <c r="D252" s="1">
        <v>91848.83</v>
      </c>
      <c r="E252" s="1">
        <v>3541.84</v>
      </c>
      <c r="F252" s="1">
        <v>6828.7</v>
      </c>
      <c r="G252" s="1">
        <v>9521.1</v>
      </c>
      <c r="H252" s="1">
        <v>1940.75</v>
      </c>
      <c r="I252" s="1">
        <v>7666.25</v>
      </c>
      <c r="J252" s="1">
        <v>593.15</v>
      </c>
      <c r="K252" s="1">
        <v>611.51</v>
      </c>
      <c r="L252" s="1">
        <v>82423</v>
      </c>
      <c r="M252" s="1">
        <v>0</v>
      </c>
      <c r="N252" s="3">
        <f t="shared" si="3"/>
        <v>544736.46000000008</v>
      </c>
    </row>
    <row r="253" spans="1:14" x14ac:dyDescent="0.25">
      <c r="A253" s="4">
        <v>250</v>
      </c>
      <c r="B253" s="2" t="s">
        <v>252</v>
      </c>
      <c r="C253" s="1">
        <v>309092.34000000003</v>
      </c>
      <c r="D253" s="1">
        <v>74145.52</v>
      </c>
      <c r="E253" s="1">
        <v>2928.4</v>
      </c>
      <c r="F253" s="1">
        <v>5953.38</v>
      </c>
      <c r="G253" s="1">
        <v>3018.52</v>
      </c>
      <c r="H253" s="1">
        <v>1723.54</v>
      </c>
      <c r="I253" s="1">
        <v>4345.53</v>
      </c>
      <c r="J253" s="1">
        <v>473.26</v>
      </c>
      <c r="K253" s="1">
        <v>531.13</v>
      </c>
      <c r="L253" s="1">
        <v>0</v>
      </c>
      <c r="M253" s="1">
        <v>0</v>
      </c>
      <c r="N253" s="3">
        <f t="shared" si="3"/>
        <v>402211.62000000011</v>
      </c>
    </row>
    <row r="254" spans="1:14" x14ac:dyDescent="0.25">
      <c r="A254" s="4">
        <v>251</v>
      </c>
      <c r="B254" s="2" t="s">
        <v>253</v>
      </c>
      <c r="C254" s="1">
        <v>186466.25</v>
      </c>
      <c r="D254" s="1">
        <v>74885.8</v>
      </c>
      <c r="E254" s="1">
        <v>2414.29</v>
      </c>
      <c r="F254" s="1">
        <v>5977.32</v>
      </c>
      <c r="G254" s="1">
        <v>3041.46</v>
      </c>
      <c r="H254" s="1">
        <v>992.75</v>
      </c>
      <c r="I254" s="1">
        <v>2622.81</v>
      </c>
      <c r="J254" s="1">
        <v>471.32</v>
      </c>
      <c r="K254" s="1">
        <v>227.75</v>
      </c>
      <c r="L254" s="1">
        <v>3781</v>
      </c>
      <c r="M254" s="1">
        <v>0</v>
      </c>
      <c r="N254" s="3">
        <f t="shared" si="3"/>
        <v>280880.75</v>
      </c>
    </row>
    <row r="255" spans="1:14" x14ac:dyDescent="0.25">
      <c r="A255" s="4">
        <v>252</v>
      </c>
      <c r="B255" s="2" t="s">
        <v>254</v>
      </c>
      <c r="C255" s="1">
        <v>232647.18</v>
      </c>
      <c r="D255" s="1">
        <v>49846</v>
      </c>
      <c r="E255" s="1">
        <v>2707.38</v>
      </c>
      <c r="F255" s="1">
        <v>5994</v>
      </c>
      <c r="G255" s="1">
        <v>5944.68</v>
      </c>
      <c r="H255" s="1">
        <v>1287.32</v>
      </c>
      <c r="I255" s="1">
        <v>4633.72</v>
      </c>
      <c r="J255" s="1">
        <v>486.85</v>
      </c>
      <c r="K255" s="1">
        <v>356.08</v>
      </c>
      <c r="L255" s="1">
        <v>0</v>
      </c>
      <c r="M255" s="1">
        <v>0</v>
      </c>
      <c r="N255" s="3">
        <f t="shared" si="3"/>
        <v>303903.20999999996</v>
      </c>
    </row>
    <row r="256" spans="1:14" x14ac:dyDescent="0.25">
      <c r="A256" s="4">
        <v>253</v>
      </c>
      <c r="B256" s="2" t="s">
        <v>255</v>
      </c>
      <c r="C256" s="1">
        <v>291325.25</v>
      </c>
      <c r="D256" s="1">
        <v>93609.44</v>
      </c>
      <c r="E256" s="1">
        <v>3517.26</v>
      </c>
      <c r="F256" s="1">
        <v>7997.6</v>
      </c>
      <c r="G256" s="1">
        <v>5217.24</v>
      </c>
      <c r="H256" s="1">
        <v>1601.24</v>
      </c>
      <c r="I256" s="1">
        <v>4624.5600000000004</v>
      </c>
      <c r="J256" s="1">
        <v>640.01</v>
      </c>
      <c r="K256" s="1">
        <v>426.26</v>
      </c>
      <c r="L256" s="1">
        <v>0</v>
      </c>
      <c r="M256" s="1">
        <v>0</v>
      </c>
      <c r="N256" s="3">
        <f t="shared" si="3"/>
        <v>408958.86</v>
      </c>
    </row>
    <row r="257" spans="1:14" x14ac:dyDescent="0.25">
      <c r="A257" s="4">
        <v>254</v>
      </c>
      <c r="B257" s="2" t="s">
        <v>256</v>
      </c>
      <c r="C257" s="1">
        <v>321461.01</v>
      </c>
      <c r="D257" s="1">
        <v>84420.52</v>
      </c>
      <c r="E257" s="1">
        <v>3670.03</v>
      </c>
      <c r="F257" s="1">
        <v>8312.52</v>
      </c>
      <c r="G257" s="1">
        <v>7928.62</v>
      </c>
      <c r="H257" s="1">
        <v>1760.55</v>
      </c>
      <c r="I257" s="1">
        <v>6215.74</v>
      </c>
      <c r="J257" s="1">
        <v>693.23</v>
      </c>
      <c r="K257" s="1">
        <v>475.86</v>
      </c>
      <c r="L257" s="1">
        <v>0</v>
      </c>
      <c r="M257" s="1">
        <v>0</v>
      </c>
      <c r="N257" s="3">
        <f t="shared" si="3"/>
        <v>434938.08</v>
      </c>
    </row>
    <row r="258" spans="1:14" x14ac:dyDescent="0.25">
      <c r="A258" s="4">
        <v>255</v>
      </c>
      <c r="B258" s="2" t="s">
        <v>257</v>
      </c>
      <c r="C258" s="1">
        <v>222315.35</v>
      </c>
      <c r="D258" s="1">
        <v>46945.599999999999</v>
      </c>
      <c r="E258" s="1">
        <v>2585.6999999999998</v>
      </c>
      <c r="F258" s="1">
        <v>6186.57</v>
      </c>
      <c r="G258" s="1">
        <v>4898.2299999999996</v>
      </c>
      <c r="H258" s="1">
        <v>1194</v>
      </c>
      <c r="I258" s="1">
        <v>3878.57</v>
      </c>
      <c r="J258" s="1">
        <v>487.21</v>
      </c>
      <c r="K258" s="1">
        <v>301.70999999999998</v>
      </c>
      <c r="L258" s="1">
        <v>20049</v>
      </c>
      <c r="M258" s="1">
        <v>0</v>
      </c>
      <c r="N258" s="3">
        <f t="shared" si="3"/>
        <v>308841.94000000006</v>
      </c>
    </row>
    <row r="259" spans="1:14" x14ac:dyDescent="0.25">
      <c r="A259" s="4">
        <v>256</v>
      </c>
      <c r="B259" s="2" t="s">
        <v>258</v>
      </c>
      <c r="C259" s="1">
        <v>90742.12</v>
      </c>
      <c r="D259" s="1">
        <v>41503.800000000003</v>
      </c>
      <c r="E259" s="1">
        <v>1288.3699999999999</v>
      </c>
      <c r="F259" s="1">
        <v>3653.27</v>
      </c>
      <c r="G259" s="1">
        <v>557.47</v>
      </c>
      <c r="H259" s="1">
        <v>450.05</v>
      </c>
      <c r="I259" s="1">
        <v>631.47</v>
      </c>
      <c r="J259" s="1">
        <v>274.68</v>
      </c>
      <c r="K259" s="1">
        <v>67.489999999999995</v>
      </c>
      <c r="L259" s="1">
        <v>0</v>
      </c>
      <c r="M259" s="1">
        <v>0</v>
      </c>
      <c r="N259" s="3">
        <f t="shared" si="3"/>
        <v>139168.71999999994</v>
      </c>
    </row>
    <row r="260" spans="1:14" x14ac:dyDescent="0.25">
      <c r="A260" s="4">
        <v>257</v>
      </c>
      <c r="B260" s="2" t="s">
        <v>259</v>
      </c>
      <c r="C260" s="1">
        <v>152448.88</v>
      </c>
      <c r="D260" s="1">
        <v>70642.69</v>
      </c>
      <c r="E260" s="1">
        <v>2074.7399999999998</v>
      </c>
      <c r="F260" s="1">
        <v>5361.41</v>
      </c>
      <c r="G260" s="1">
        <v>2615.54</v>
      </c>
      <c r="H260" s="1">
        <v>796.01</v>
      </c>
      <c r="I260" s="1">
        <v>2075.39</v>
      </c>
      <c r="J260" s="1">
        <v>427.23</v>
      </c>
      <c r="K260" s="1">
        <v>162.6</v>
      </c>
      <c r="L260" s="1">
        <v>13902</v>
      </c>
      <c r="M260" s="1">
        <v>0</v>
      </c>
      <c r="N260" s="3">
        <f t="shared" ref="N260:N323" si="4">SUM(C260:M260)</f>
        <v>250506.49000000005</v>
      </c>
    </row>
    <row r="261" spans="1:14" x14ac:dyDescent="0.25">
      <c r="A261" s="4">
        <v>258</v>
      </c>
      <c r="B261" s="2" t="s">
        <v>260</v>
      </c>
      <c r="C261" s="1">
        <v>164137.25</v>
      </c>
      <c r="D261" s="1">
        <v>58591.55</v>
      </c>
      <c r="E261" s="1">
        <v>1861.55</v>
      </c>
      <c r="F261" s="1">
        <v>3873.16</v>
      </c>
      <c r="G261" s="1">
        <v>1715.02</v>
      </c>
      <c r="H261" s="1">
        <v>925.39</v>
      </c>
      <c r="I261" s="1">
        <v>2299.41</v>
      </c>
      <c r="J261" s="1">
        <v>325.02999999999997</v>
      </c>
      <c r="K261" s="1">
        <v>272.66000000000003</v>
      </c>
      <c r="L261" s="1">
        <v>0</v>
      </c>
      <c r="M261" s="1">
        <v>0</v>
      </c>
      <c r="N261" s="3">
        <f t="shared" si="4"/>
        <v>234001.02</v>
      </c>
    </row>
    <row r="262" spans="1:14" x14ac:dyDescent="0.25">
      <c r="A262" s="4">
        <v>259</v>
      </c>
      <c r="B262" s="2" t="s">
        <v>261</v>
      </c>
      <c r="C262" s="1">
        <v>265374.15000000002</v>
      </c>
      <c r="D262" s="1">
        <v>122485.94</v>
      </c>
      <c r="E262" s="1">
        <v>3152.64</v>
      </c>
      <c r="F262" s="1">
        <v>7640.28</v>
      </c>
      <c r="G262" s="1">
        <v>5380.45</v>
      </c>
      <c r="H262" s="1">
        <v>1419.38</v>
      </c>
      <c r="I262" s="1">
        <v>4328.8900000000003</v>
      </c>
      <c r="J262" s="1">
        <v>602.16</v>
      </c>
      <c r="K262" s="1">
        <v>349.5</v>
      </c>
      <c r="L262" s="1">
        <v>0</v>
      </c>
      <c r="M262" s="1">
        <v>0</v>
      </c>
      <c r="N262" s="3">
        <f t="shared" si="4"/>
        <v>410733.39000000007</v>
      </c>
    </row>
    <row r="263" spans="1:14" x14ac:dyDescent="0.25">
      <c r="A263" s="4">
        <v>260</v>
      </c>
      <c r="B263" s="2" t="s">
        <v>262</v>
      </c>
      <c r="C263" s="1">
        <v>224801.34</v>
      </c>
      <c r="D263" s="1">
        <v>45722.2</v>
      </c>
      <c r="E263" s="1">
        <v>2633.46</v>
      </c>
      <c r="F263" s="1">
        <v>6047.44</v>
      </c>
      <c r="G263" s="1">
        <v>5410.86</v>
      </c>
      <c r="H263" s="1">
        <v>1227.26</v>
      </c>
      <c r="I263" s="1">
        <v>4246.55</v>
      </c>
      <c r="J263" s="1">
        <v>490.82</v>
      </c>
      <c r="K263" s="1">
        <v>325.10000000000002</v>
      </c>
      <c r="L263" s="1">
        <v>0</v>
      </c>
      <c r="M263" s="1">
        <v>0</v>
      </c>
      <c r="N263" s="3">
        <f t="shared" si="4"/>
        <v>290905.02999999997</v>
      </c>
    </row>
    <row r="264" spans="1:14" x14ac:dyDescent="0.25">
      <c r="A264" s="4">
        <v>261</v>
      </c>
      <c r="B264" s="2" t="s">
        <v>263</v>
      </c>
      <c r="C264" s="1">
        <v>601037.24</v>
      </c>
      <c r="D264" s="1">
        <v>309812.64</v>
      </c>
      <c r="E264" s="1">
        <v>6088.56</v>
      </c>
      <c r="F264" s="1">
        <v>11478.34</v>
      </c>
      <c r="G264" s="1">
        <v>17314.59</v>
      </c>
      <c r="H264" s="1">
        <v>3441.7</v>
      </c>
      <c r="I264" s="1">
        <v>13853.71</v>
      </c>
      <c r="J264" s="1">
        <v>995.44</v>
      </c>
      <c r="K264" s="1">
        <v>1103.29</v>
      </c>
      <c r="L264" s="1">
        <v>70419</v>
      </c>
      <c r="M264" s="1">
        <v>0</v>
      </c>
      <c r="N264" s="3">
        <f t="shared" si="4"/>
        <v>1035544.5099999999</v>
      </c>
    </row>
    <row r="265" spans="1:14" x14ac:dyDescent="0.25">
      <c r="A265" s="4">
        <v>262</v>
      </c>
      <c r="B265" s="2" t="s">
        <v>264</v>
      </c>
      <c r="C265" s="1">
        <v>124893.65000000001</v>
      </c>
      <c r="D265" s="1">
        <v>50707.05</v>
      </c>
      <c r="E265" s="1">
        <v>1526.9</v>
      </c>
      <c r="F265" s="1">
        <v>3508.84</v>
      </c>
      <c r="G265" s="1">
        <v>2403.65</v>
      </c>
      <c r="H265" s="1">
        <v>683.93</v>
      </c>
      <c r="I265" s="1">
        <v>2092.2600000000002</v>
      </c>
      <c r="J265" s="1">
        <v>300.75</v>
      </c>
      <c r="K265" s="1">
        <v>177.69</v>
      </c>
      <c r="L265" s="1">
        <v>0</v>
      </c>
      <c r="M265" s="1">
        <v>0</v>
      </c>
      <c r="N265" s="3">
        <f t="shared" si="4"/>
        <v>186294.72</v>
      </c>
    </row>
    <row r="266" spans="1:14" x14ac:dyDescent="0.25">
      <c r="A266" s="4">
        <v>263</v>
      </c>
      <c r="B266" s="2" t="s">
        <v>265</v>
      </c>
      <c r="C266" s="1">
        <v>379187.13</v>
      </c>
      <c r="D266" s="1">
        <v>155617.92000000001</v>
      </c>
      <c r="E266" s="1">
        <v>3951.71</v>
      </c>
      <c r="F266" s="1">
        <v>8270.14</v>
      </c>
      <c r="G266" s="1">
        <v>7960.22</v>
      </c>
      <c r="H266" s="1">
        <v>2115.62</v>
      </c>
      <c r="I266" s="1">
        <v>7052.38</v>
      </c>
      <c r="J266" s="1">
        <v>668.07</v>
      </c>
      <c r="K266" s="1">
        <v>629.86</v>
      </c>
      <c r="L266" s="1">
        <v>0</v>
      </c>
      <c r="M266" s="1">
        <v>0</v>
      </c>
      <c r="N266" s="3">
        <f t="shared" si="4"/>
        <v>565453.04999999993</v>
      </c>
    </row>
    <row r="267" spans="1:14" x14ac:dyDescent="0.25">
      <c r="A267" s="4">
        <v>264</v>
      </c>
      <c r="B267" s="2" t="s">
        <v>266</v>
      </c>
      <c r="C267" s="1">
        <v>239128.2</v>
      </c>
      <c r="D267" s="1">
        <v>112135.07</v>
      </c>
      <c r="E267" s="1">
        <v>2831.79</v>
      </c>
      <c r="F267" s="1">
        <v>6587.98</v>
      </c>
      <c r="G267" s="1">
        <v>5426.46</v>
      </c>
      <c r="H267" s="1">
        <v>1300.77</v>
      </c>
      <c r="I267" s="1">
        <v>4298.12</v>
      </c>
      <c r="J267" s="1">
        <v>522.71</v>
      </c>
      <c r="K267" s="1">
        <v>338.67</v>
      </c>
      <c r="L267" s="1">
        <v>2807</v>
      </c>
      <c r="M267" s="1">
        <v>0</v>
      </c>
      <c r="N267" s="3">
        <f t="shared" si="4"/>
        <v>375376.77</v>
      </c>
    </row>
    <row r="268" spans="1:14" x14ac:dyDescent="0.25">
      <c r="A268" s="4">
        <v>265</v>
      </c>
      <c r="B268" s="2" t="s">
        <v>267</v>
      </c>
      <c r="C268" s="1">
        <v>582458.15999999992</v>
      </c>
      <c r="D268" s="1">
        <v>60505.599999999999</v>
      </c>
      <c r="E268" s="1">
        <v>6076.78</v>
      </c>
      <c r="F268" s="1">
        <v>11859.96</v>
      </c>
      <c r="G268" s="1">
        <v>16802.27</v>
      </c>
      <c r="H268" s="1">
        <v>3316.31</v>
      </c>
      <c r="I268" s="1">
        <v>13239.32</v>
      </c>
      <c r="J268" s="1">
        <v>1012.6</v>
      </c>
      <c r="K268" s="1">
        <v>1037.26</v>
      </c>
      <c r="L268" s="1">
        <v>0</v>
      </c>
      <c r="M268" s="1">
        <v>0</v>
      </c>
      <c r="N268" s="3">
        <f t="shared" si="4"/>
        <v>696308.25999999989</v>
      </c>
    </row>
    <row r="269" spans="1:14" x14ac:dyDescent="0.25">
      <c r="A269" s="4">
        <v>266</v>
      </c>
      <c r="B269" s="2" t="s">
        <v>268</v>
      </c>
      <c r="C269" s="1">
        <v>776062.09</v>
      </c>
      <c r="D269" s="1">
        <v>728016.24</v>
      </c>
      <c r="E269" s="1">
        <v>7446</v>
      </c>
      <c r="F269" s="1">
        <v>13459.74</v>
      </c>
      <c r="G269" s="1">
        <v>21220.39</v>
      </c>
      <c r="H269" s="1">
        <v>4461.68</v>
      </c>
      <c r="I269" s="1">
        <v>17710.740000000002</v>
      </c>
      <c r="J269" s="1">
        <v>1145.8699999999999</v>
      </c>
      <c r="K269" s="1">
        <v>1471.97</v>
      </c>
      <c r="L269" s="1">
        <v>0</v>
      </c>
      <c r="M269" s="1">
        <v>0</v>
      </c>
      <c r="N269" s="3">
        <f t="shared" si="4"/>
        <v>1570994.72</v>
      </c>
    </row>
    <row r="270" spans="1:14" x14ac:dyDescent="0.25">
      <c r="A270" s="4">
        <v>267</v>
      </c>
      <c r="B270" s="2" t="s">
        <v>269</v>
      </c>
      <c r="C270" s="1">
        <v>73384.86</v>
      </c>
      <c r="D270" s="1">
        <v>40147.75</v>
      </c>
      <c r="E270" s="1">
        <v>1145.0899999999999</v>
      </c>
      <c r="F270" s="1">
        <v>3286.02</v>
      </c>
      <c r="G270" s="1">
        <v>593.85</v>
      </c>
      <c r="H270" s="1">
        <v>360.25</v>
      </c>
      <c r="I270" s="1">
        <v>517.9</v>
      </c>
      <c r="J270" s="1">
        <v>247.18</v>
      </c>
      <c r="K270" s="1">
        <v>44.04</v>
      </c>
      <c r="L270" s="1">
        <v>2684</v>
      </c>
      <c r="M270" s="1">
        <v>0</v>
      </c>
      <c r="N270" s="3">
        <f t="shared" si="4"/>
        <v>122410.93999999999</v>
      </c>
    </row>
    <row r="271" spans="1:14" x14ac:dyDescent="0.25">
      <c r="A271" s="4">
        <v>268</v>
      </c>
      <c r="B271" s="2" t="s">
        <v>270</v>
      </c>
      <c r="C271" s="1">
        <v>206200.55000000002</v>
      </c>
      <c r="D271" s="1">
        <v>52946.9</v>
      </c>
      <c r="E271" s="1">
        <v>2178.09</v>
      </c>
      <c r="F271" s="1">
        <v>4016.6899999999996</v>
      </c>
      <c r="G271" s="1">
        <v>2817.04</v>
      </c>
      <c r="H271" s="1">
        <v>1194.19</v>
      </c>
      <c r="I271" s="1">
        <v>3441.04</v>
      </c>
      <c r="J271" s="1">
        <v>344.23</v>
      </c>
      <c r="K271" s="1">
        <v>387.36</v>
      </c>
      <c r="L271" s="1">
        <v>21592</v>
      </c>
      <c r="M271" s="1">
        <v>0</v>
      </c>
      <c r="N271" s="3">
        <f t="shared" si="4"/>
        <v>295118.08999999991</v>
      </c>
    </row>
    <row r="272" spans="1:14" x14ac:dyDescent="0.25">
      <c r="A272" s="4">
        <v>269</v>
      </c>
      <c r="B272" s="2" t="s">
        <v>271</v>
      </c>
      <c r="C272" s="1">
        <v>474497.14</v>
      </c>
      <c r="D272" s="1">
        <v>227447.53</v>
      </c>
      <c r="E272" s="1">
        <v>5117.8500000000004</v>
      </c>
      <c r="F272" s="1">
        <v>12343.720000000001</v>
      </c>
      <c r="G272" s="1">
        <v>10559.81</v>
      </c>
      <c r="H272" s="1">
        <v>2530.0100000000002</v>
      </c>
      <c r="I272" s="1">
        <v>8416.73</v>
      </c>
      <c r="J272" s="1">
        <v>948.73</v>
      </c>
      <c r="K272" s="1">
        <v>650.21</v>
      </c>
      <c r="L272" s="1">
        <v>16187</v>
      </c>
      <c r="M272" s="1">
        <v>0</v>
      </c>
      <c r="N272" s="3">
        <f t="shared" si="4"/>
        <v>758698.73</v>
      </c>
    </row>
    <row r="273" spans="1:14" x14ac:dyDescent="0.25">
      <c r="A273" s="4">
        <v>270</v>
      </c>
      <c r="B273" s="2" t="s">
        <v>272</v>
      </c>
      <c r="C273" s="1">
        <v>183770.89</v>
      </c>
      <c r="D273" s="1">
        <v>69767.31</v>
      </c>
      <c r="E273" s="1">
        <v>2289.06</v>
      </c>
      <c r="F273" s="1">
        <v>5260.9</v>
      </c>
      <c r="G273" s="1">
        <v>3337.37</v>
      </c>
      <c r="H273" s="1">
        <v>1006.71</v>
      </c>
      <c r="I273" s="1">
        <v>2899.57</v>
      </c>
      <c r="J273" s="1">
        <v>474.65</v>
      </c>
      <c r="K273" s="1">
        <v>258.58999999999997</v>
      </c>
      <c r="L273" s="1">
        <v>0</v>
      </c>
      <c r="M273" s="1">
        <v>0</v>
      </c>
      <c r="N273" s="3">
        <f t="shared" si="4"/>
        <v>269065.0500000001</v>
      </c>
    </row>
    <row r="274" spans="1:14" x14ac:dyDescent="0.25">
      <c r="A274" s="4">
        <v>271</v>
      </c>
      <c r="B274" s="2" t="s">
        <v>273</v>
      </c>
      <c r="C274" s="1">
        <v>291047.15999999997</v>
      </c>
      <c r="D274" s="1">
        <v>48582.8</v>
      </c>
      <c r="E274" s="1">
        <v>3188.32</v>
      </c>
      <c r="F274" s="1">
        <v>6714.0999999999995</v>
      </c>
      <c r="G274" s="1">
        <v>8042.23</v>
      </c>
      <c r="H274" s="1">
        <v>1628.65</v>
      </c>
      <c r="I274" s="1">
        <v>6211.27</v>
      </c>
      <c r="J274" s="1">
        <v>558.34</v>
      </c>
      <c r="K274" s="1">
        <v>477.63</v>
      </c>
      <c r="L274" s="1">
        <v>0</v>
      </c>
      <c r="M274" s="1">
        <v>0</v>
      </c>
      <c r="N274" s="3">
        <f t="shared" si="4"/>
        <v>366450.5</v>
      </c>
    </row>
    <row r="275" spans="1:14" x14ac:dyDescent="0.25">
      <c r="A275" s="4">
        <v>272</v>
      </c>
      <c r="B275" s="2" t="s">
        <v>274</v>
      </c>
      <c r="C275" s="1">
        <v>537282.18999999994</v>
      </c>
      <c r="D275" s="1">
        <v>202982.25</v>
      </c>
      <c r="E275" s="1">
        <v>5187.08</v>
      </c>
      <c r="F275" s="1">
        <v>9086.5700000000015</v>
      </c>
      <c r="G275" s="1">
        <v>15431.16</v>
      </c>
      <c r="H275" s="1">
        <v>3054.03</v>
      </c>
      <c r="I275" s="1">
        <v>12625.14</v>
      </c>
      <c r="J275" s="1">
        <v>860.36</v>
      </c>
      <c r="K275" s="1">
        <v>1018.36</v>
      </c>
      <c r="L275" s="1">
        <v>0</v>
      </c>
      <c r="M275" s="1">
        <v>0</v>
      </c>
      <c r="N275" s="3">
        <f t="shared" si="4"/>
        <v>787527.1399999999</v>
      </c>
    </row>
    <row r="276" spans="1:14" x14ac:dyDescent="0.25">
      <c r="A276" s="4">
        <v>273</v>
      </c>
      <c r="B276" s="2" t="s">
        <v>275</v>
      </c>
      <c r="C276" s="1">
        <v>365837.18</v>
      </c>
      <c r="D276" s="1">
        <v>119381.27</v>
      </c>
      <c r="E276" s="1">
        <v>3842.12</v>
      </c>
      <c r="F276" s="1">
        <v>7522.1500000000005</v>
      </c>
      <c r="G276" s="1">
        <v>9694.48</v>
      </c>
      <c r="H276" s="1">
        <v>2082.8000000000002</v>
      </c>
      <c r="I276" s="1">
        <v>7869.28</v>
      </c>
      <c r="J276" s="1">
        <v>630.78</v>
      </c>
      <c r="K276" s="1">
        <v>650.35</v>
      </c>
      <c r="L276" s="1">
        <v>0</v>
      </c>
      <c r="M276" s="1">
        <v>0</v>
      </c>
      <c r="N276" s="3">
        <f t="shared" si="4"/>
        <v>517510.41000000003</v>
      </c>
    </row>
    <row r="277" spans="1:14" x14ac:dyDescent="0.25">
      <c r="A277" s="4">
        <v>274</v>
      </c>
      <c r="B277" s="2" t="s">
        <v>276</v>
      </c>
      <c r="C277" s="1">
        <v>228258.59999999998</v>
      </c>
      <c r="D277" s="1">
        <v>64163.71</v>
      </c>
      <c r="E277" s="1">
        <v>2635.44</v>
      </c>
      <c r="F277" s="1">
        <v>5335.92</v>
      </c>
      <c r="G277" s="1">
        <v>3334.19</v>
      </c>
      <c r="H277" s="1">
        <v>1299.6199999999999</v>
      </c>
      <c r="I277" s="1">
        <v>3647.27</v>
      </c>
      <c r="J277" s="1">
        <v>485.54</v>
      </c>
      <c r="K277" s="1">
        <v>388.79</v>
      </c>
      <c r="L277" s="1">
        <v>3295</v>
      </c>
      <c r="M277" s="1">
        <v>0</v>
      </c>
      <c r="N277" s="3">
        <f t="shared" si="4"/>
        <v>312844.07999999996</v>
      </c>
    </row>
    <row r="278" spans="1:14" x14ac:dyDescent="0.25">
      <c r="A278" s="4">
        <v>275</v>
      </c>
      <c r="B278" s="2" t="s">
        <v>277</v>
      </c>
      <c r="C278" s="1">
        <v>594269.51</v>
      </c>
      <c r="D278" s="1">
        <v>65296.800000000003</v>
      </c>
      <c r="E278" s="1">
        <v>5918.72</v>
      </c>
      <c r="F278" s="1">
        <v>10809.5</v>
      </c>
      <c r="G278" s="1">
        <v>18281.71</v>
      </c>
      <c r="H278" s="1">
        <v>3422.75</v>
      </c>
      <c r="I278" s="1">
        <v>14328.13</v>
      </c>
      <c r="J278" s="1">
        <v>964.6</v>
      </c>
      <c r="K278" s="1">
        <v>1118</v>
      </c>
      <c r="L278" s="1">
        <v>0</v>
      </c>
      <c r="M278" s="1">
        <v>0</v>
      </c>
      <c r="N278" s="3">
        <f t="shared" si="4"/>
        <v>714409.72</v>
      </c>
    </row>
    <row r="279" spans="1:14" x14ac:dyDescent="0.25">
      <c r="A279" s="4">
        <v>276</v>
      </c>
      <c r="B279" s="2" t="s">
        <v>278</v>
      </c>
      <c r="C279" s="1">
        <v>149692.24000000002</v>
      </c>
      <c r="D279" s="1">
        <v>72917.679999999993</v>
      </c>
      <c r="E279" s="1">
        <v>2197.09</v>
      </c>
      <c r="F279" s="1">
        <v>6215.45</v>
      </c>
      <c r="G279" s="1">
        <v>1754.88</v>
      </c>
      <c r="H279" s="1">
        <v>742.49</v>
      </c>
      <c r="I279" s="1">
        <v>1369.4</v>
      </c>
      <c r="J279" s="1">
        <v>462.83</v>
      </c>
      <c r="K279" s="1">
        <v>107.91</v>
      </c>
      <c r="L279" s="1">
        <v>7897</v>
      </c>
      <c r="M279" s="1">
        <v>0</v>
      </c>
      <c r="N279" s="3">
        <f t="shared" si="4"/>
        <v>243356.97</v>
      </c>
    </row>
    <row r="280" spans="1:14" x14ac:dyDescent="0.25">
      <c r="A280" s="4">
        <v>277</v>
      </c>
      <c r="B280" s="2" t="s">
        <v>279</v>
      </c>
      <c r="C280" s="1">
        <v>1219680.07</v>
      </c>
      <c r="D280" s="1">
        <v>359023.03</v>
      </c>
      <c r="E280" s="1">
        <v>12376.83</v>
      </c>
      <c r="F280" s="1">
        <v>24846.07</v>
      </c>
      <c r="G280" s="1">
        <v>30911.75</v>
      </c>
      <c r="H280" s="1">
        <v>6868.15</v>
      </c>
      <c r="I280" s="1">
        <v>25496.02</v>
      </c>
      <c r="J280" s="1">
        <v>2118.27</v>
      </c>
      <c r="K280" s="1">
        <v>2111.08</v>
      </c>
      <c r="L280" s="1">
        <v>0</v>
      </c>
      <c r="M280" s="1">
        <v>0</v>
      </c>
      <c r="N280" s="3">
        <f t="shared" si="4"/>
        <v>1683431.2700000003</v>
      </c>
    </row>
    <row r="281" spans="1:14" x14ac:dyDescent="0.25">
      <c r="A281" s="4">
        <v>278</v>
      </c>
      <c r="B281" s="2" t="s">
        <v>280</v>
      </c>
      <c r="C281" s="1">
        <v>3336771.65</v>
      </c>
      <c r="D281" s="1">
        <v>891750.95</v>
      </c>
      <c r="E281" s="1">
        <v>29972.2</v>
      </c>
      <c r="F281" s="1">
        <v>45007</v>
      </c>
      <c r="G281" s="1">
        <v>96619.46</v>
      </c>
      <c r="H281" s="1">
        <v>19738.79</v>
      </c>
      <c r="I281" s="1">
        <v>82292.009999999995</v>
      </c>
      <c r="J281" s="1">
        <v>4356.9399999999996</v>
      </c>
      <c r="K281" s="1">
        <v>7047.14</v>
      </c>
      <c r="L281" s="1">
        <v>0</v>
      </c>
      <c r="M281" s="1">
        <v>43272.84</v>
      </c>
      <c r="N281" s="3">
        <f t="shared" si="4"/>
        <v>4556828.9799999995</v>
      </c>
    </row>
    <row r="282" spans="1:14" x14ac:dyDescent="0.25">
      <c r="A282" s="4">
        <v>279</v>
      </c>
      <c r="B282" s="2" t="s">
        <v>281</v>
      </c>
      <c r="C282" s="1">
        <v>293695.77999999997</v>
      </c>
      <c r="D282" s="1">
        <v>80618.27</v>
      </c>
      <c r="E282" s="1">
        <v>3206.13</v>
      </c>
      <c r="F282" s="1">
        <v>6828.0999999999995</v>
      </c>
      <c r="G282" s="1">
        <v>7180.46</v>
      </c>
      <c r="H282" s="1">
        <v>1636.84</v>
      </c>
      <c r="I282" s="1">
        <v>5911.45</v>
      </c>
      <c r="J282" s="1">
        <v>562.37</v>
      </c>
      <c r="K282" s="1">
        <v>475.91</v>
      </c>
      <c r="L282" s="1">
        <v>2320</v>
      </c>
      <c r="M282" s="1">
        <v>0</v>
      </c>
      <c r="N282" s="3">
        <f t="shared" si="4"/>
        <v>402435.31</v>
      </c>
    </row>
    <row r="283" spans="1:14" x14ac:dyDescent="0.25">
      <c r="A283" s="4">
        <v>280</v>
      </c>
      <c r="B283" s="2" t="s">
        <v>569</v>
      </c>
      <c r="C283" s="1">
        <v>335161.69</v>
      </c>
      <c r="D283" s="1">
        <v>95333.13</v>
      </c>
      <c r="E283" s="1">
        <v>3514.76</v>
      </c>
      <c r="F283" s="1">
        <v>6877.9900000000007</v>
      </c>
      <c r="G283" s="1">
        <v>4891.26</v>
      </c>
      <c r="H283" s="1">
        <v>1908.3</v>
      </c>
      <c r="I283" s="1">
        <v>5562.21</v>
      </c>
      <c r="J283" s="1">
        <v>582.32000000000005</v>
      </c>
      <c r="K283" s="1">
        <v>595.73</v>
      </c>
      <c r="L283" s="1">
        <v>9763</v>
      </c>
      <c r="M283" s="1">
        <v>0</v>
      </c>
      <c r="N283" s="3">
        <f t="shared" si="4"/>
        <v>464190.39</v>
      </c>
    </row>
    <row r="284" spans="1:14" x14ac:dyDescent="0.25">
      <c r="A284" s="4">
        <v>281</v>
      </c>
      <c r="B284" s="2" t="s">
        <v>282</v>
      </c>
      <c r="C284" s="1">
        <v>102017.03</v>
      </c>
      <c r="D284" s="1">
        <v>34979.629999999997</v>
      </c>
      <c r="E284" s="1">
        <v>1222.9100000000001</v>
      </c>
      <c r="F284" s="1">
        <v>3197.5600000000004</v>
      </c>
      <c r="G284" s="1">
        <v>737.1</v>
      </c>
      <c r="H284" s="1">
        <v>528.59</v>
      </c>
      <c r="I284" s="1">
        <v>984.75</v>
      </c>
      <c r="J284" s="1">
        <v>229.34</v>
      </c>
      <c r="K284" s="1">
        <v>115.57</v>
      </c>
      <c r="L284" s="1">
        <v>10057</v>
      </c>
      <c r="M284" s="1">
        <v>0</v>
      </c>
      <c r="N284" s="3">
        <f t="shared" si="4"/>
        <v>154069.48000000001</v>
      </c>
    </row>
    <row r="285" spans="1:14" x14ac:dyDescent="0.25">
      <c r="A285" s="4">
        <v>282</v>
      </c>
      <c r="B285" s="2" t="s">
        <v>283</v>
      </c>
      <c r="C285" s="1">
        <v>112459.36</v>
      </c>
      <c r="D285" s="1">
        <v>34725.599999999999</v>
      </c>
      <c r="E285" s="1">
        <v>1574.49</v>
      </c>
      <c r="F285" s="1">
        <v>4329.67</v>
      </c>
      <c r="G285" s="1">
        <v>1610.18</v>
      </c>
      <c r="H285" s="1">
        <v>568.13</v>
      </c>
      <c r="I285" s="1">
        <v>1266.0899999999999</v>
      </c>
      <c r="J285" s="1">
        <v>323.79000000000002</v>
      </c>
      <c r="K285" s="1">
        <v>96.97</v>
      </c>
      <c r="L285" s="1">
        <v>0</v>
      </c>
      <c r="M285" s="1">
        <v>0</v>
      </c>
      <c r="N285" s="3">
        <f t="shared" si="4"/>
        <v>156954.28</v>
      </c>
    </row>
    <row r="286" spans="1:14" x14ac:dyDescent="0.25">
      <c r="A286" s="4">
        <v>283</v>
      </c>
      <c r="B286" s="2" t="s">
        <v>284</v>
      </c>
      <c r="C286" s="1">
        <v>212250.49000000002</v>
      </c>
      <c r="D286" s="1">
        <v>63998.61</v>
      </c>
      <c r="E286" s="1">
        <v>2324.06</v>
      </c>
      <c r="F286" s="1">
        <v>4291.1900000000005</v>
      </c>
      <c r="G286" s="1">
        <v>2548.58</v>
      </c>
      <c r="H286" s="1">
        <v>1234.0999999999999</v>
      </c>
      <c r="I286" s="1">
        <v>3384.8</v>
      </c>
      <c r="J286" s="1">
        <v>385.36</v>
      </c>
      <c r="K286" s="1">
        <v>398.09</v>
      </c>
      <c r="L286" s="1">
        <v>0</v>
      </c>
      <c r="M286" s="1">
        <v>0</v>
      </c>
      <c r="N286" s="3">
        <f t="shared" si="4"/>
        <v>290815.28000000003</v>
      </c>
    </row>
    <row r="287" spans="1:14" x14ac:dyDescent="0.25">
      <c r="A287" s="4">
        <v>284</v>
      </c>
      <c r="B287" s="2" t="s">
        <v>285</v>
      </c>
      <c r="C287" s="1">
        <v>484943.82</v>
      </c>
      <c r="D287" s="1">
        <v>174129.99</v>
      </c>
      <c r="E287" s="1">
        <v>6316.79</v>
      </c>
      <c r="F287" s="1">
        <v>15493.390000000001</v>
      </c>
      <c r="G287" s="1">
        <v>8026.77</v>
      </c>
      <c r="H287" s="1">
        <v>2594.5700000000002</v>
      </c>
      <c r="I287" s="1">
        <v>6859.94</v>
      </c>
      <c r="J287" s="1">
        <v>1213.42</v>
      </c>
      <c r="K287" s="1">
        <v>603.99</v>
      </c>
      <c r="L287" s="1">
        <v>0</v>
      </c>
      <c r="M287" s="1">
        <v>0</v>
      </c>
      <c r="N287" s="3">
        <f t="shared" si="4"/>
        <v>700182.68</v>
      </c>
    </row>
    <row r="288" spans="1:14" x14ac:dyDescent="0.25">
      <c r="A288" s="4">
        <v>285</v>
      </c>
      <c r="B288" s="2" t="s">
        <v>286</v>
      </c>
      <c r="C288" s="1">
        <v>341370.76</v>
      </c>
      <c r="D288" s="1">
        <v>166470.18</v>
      </c>
      <c r="E288" s="1">
        <v>3544.59</v>
      </c>
      <c r="F288" s="1">
        <v>7051.1399999999994</v>
      </c>
      <c r="G288" s="1">
        <v>9109.2199999999993</v>
      </c>
      <c r="H288" s="1">
        <v>1932.58</v>
      </c>
      <c r="I288" s="1">
        <v>7408.14</v>
      </c>
      <c r="J288" s="1">
        <v>583.44000000000005</v>
      </c>
      <c r="K288" s="1">
        <v>597.65</v>
      </c>
      <c r="L288" s="1">
        <v>0</v>
      </c>
      <c r="M288" s="1">
        <v>0</v>
      </c>
      <c r="N288" s="3">
        <f t="shared" si="4"/>
        <v>538067.69999999995</v>
      </c>
    </row>
    <row r="289" spans="1:14" x14ac:dyDescent="0.25">
      <c r="A289" s="4">
        <v>286</v>
      </c>
      <c r="B289" s="2" t="s">
        <v>287</v>
      </c>
      <c r="C289" s="1">
        <v>335921.62</v>
      </c>
      <c r="D289" s="1">
        <v>96496.07</v>
      </c>
      <c r="E289" s="1">
        <v>4005.21</v>
      </c>
      <c r="F289" s="1">
        <v>9462.4000000000015</v>
      </c>
      <c r="G289" s="1">
        <v>7641.47</v>
      </c>
      <c r="H289" s="1">
        <v>1815.65</v>
      </c>
      <c r="I289" s="1">
        <v>6008.36</v>
      </c>
      <c r="J289" s="1">
        <v>786.05</v>
      </c>
      <c r="K289" s="1">
        <v>459.98</v>
      </c>
      <c r="L289" s="1">
        <v>0</v>
      </c>
      <c r="M289" s="1">
        <v>0</v>
      </c>
      <c r="N289" s="3">
        <f t="shared" si="4"/>
        <v>462596.81</v>
      </c>
    </row>
    <row r="290" spans="1:14" x14ac:dyDescent="0.25">
      <c r="A290" s="4">
        <v>287</v>
      </c>
      <c r="B290" s="2" t="s">
        <v>288</v>
      </c>
      <c r="C290" s="1">
        <v>127079.53</v>
      </c>
      <c r="D290" s="1">
        <v>33830.53</v>
      </c>
      <c r="E290" s="1">
        <v>1567.78</v>
      </c>
      <c r="F290" s="1">
        <v>3309.33</v>
      </c>
      <c r="G290" s="1">
        <v>749.94</v>
      </c>
      <c r="H290" s="1">
        <v>718.48</v>
      </c>
      <c r="I290" s="1">
        <v>1482.67</v>
      </c>
      <c r="J290" s="1">
        <v>305.76</v>
      </c>
      <c r="K290" s="1">
        <v>204.12</v>
      </c>
      <c r="L290" s="1">
        <v>2619</v>
      </c>
      <c r="M290" s="1">
        <v>0</v>
      </c>
      <c r="N290" s="3">
        <f t="shared" si="4"/>
        <v>171867.14</v>
      </c>
    </row>
    <row r="291" spans="1:14" x14ac:dyDescent="0.25">
      <c r="A291" s="4">
        <v>288</v>
      </c>
      <c r="B291" s="2" t="s">
        <v>289</v>
      </c>
      <c r="C291" s="1">
        <v>113804.05</v>
      </c>
      <c r="D291" s="1">
        <v>62808.160000000003</v>
      </c>
      <c r="E291" s="1">
        <v>1630.46</v>
      </c>
      <c r="F291" s="1">
        <v>4380.9299999999994</v>
      </c>
      <c r="G291" s="1">
        <v>1437.37</v>
      </c>
      <c r="H291" s="1">
        <v>582.91999999999996</v>
      </c>
      <c r="I291" s="1">
        <v>1231.1600000000001</v>
      </c>
      <c r="J291" s="1">
        <v>331.97</v>
      </c>
      <c r="K291" s="1">
        <v>104.19</v>
      </c>
      <c r="L291" s="1">
        <v>5938</v>
      </c>
      <c r="M291" s="1">
        <v>0</v>
      </c>
      <c r="N291" s="3">
        <f t="shared" si="4"/>
        <v>192249.21000000002</v>
      </c>
    </row>
    <row r="292" spans="1:14" x14ac:dyDescent="0.25">
      <c r="A292" s="4">
        <v>289</v>
      </c>
      <c r="B292" s="2" t="s">
        <v>290</v>
      </c>
      <c r="C292" s="1">
        <v>157783.91999999998</v>
      </c>
      <c r="D292" s="1">
        <v>63058.35</v>
      </c>
      <c r="E292" s="1">
        <v>2079.15</v>
      </c>
      <c r="F292" s="1">
        <v>5224.8700000000008</v>
      </c>
      <c r="G292" s="1">
        <v>3008.69</v>
      </c>
      <c r="H292" s="1">
        <v>834.8</v>
      </c>
      <c r="I292" s="1">
        <v>2380.6799999999998</v>
      </c>
      <c r="J292" s="1">
        <v>406.07</v>
      </c>
      <c r="K292" s="1">
        <v>185.09</v>
      </c>
      <c r="L292" s="1">
        <v>0</v>
      </c>
      <c r="M292" s="1">
        <v>0</v>
      </c>
      <c r="N292" s="3">
        <f t="shared" si="4"/>
        <v>234961.61999999997</v>
      </c>
    </row>
    <row r="293" spans="1:14" x14ac:dyDescent="0.25">
      <c r="A293" s="4">
        <v>290</v>
      </c>
      <c r="B293" s="2" t="s">
        <v>291</v>
      </c>
      <c r="C293" s="1">
        <v>131842.31</v>
      </c>
      <c r="D293" s="1">
        <v>44910.44</v>
      </c>
      <c r="E293" s="1">
        <v>1613.43</v>
      </c>
      <c r="F293" s="1">
        <v>3934.5600000000004</v>
      </c>
      <c r="G293" s="1">
        <v>2552.16</v>
      </c>
      <c r="H293" s="1">
        <v>704.77</v>
      </c>
      <c r="I293" s="1">
        <v>2109.3000000000002</v>
      </c>
      <c r="J293" s="1">
        <v>302.56</v>
      </c>
      <c r="K293" s="1">
        <v>170.44</v>
      </c>
      <c r="L293" s="1">
        <v>7427</v>
      </c>
      <c r="M293" s="1">
        <v>0</v>
      </c>
      <c r="N293" s="3">
        <f t="shared" si="4"/>
        <v>195566.96999999997</v>
      </c>
    </row>
    <row r="294" spans="1:14" x14ac:dyDescent="0.25">
      <c r="A294" s="4">
        <v>291</v>
      </c>
      <c r="B294" s="2" t="s">
        <v>292</v>
      </c>
      <c r="C294" s="1">
        <v>382428.69999999995</v>
      </c>
      <c r="D294" s="1">
        <v>83525.84</v>
      </c>
      <c r="E294" s="1">
        <v>4076.33</v>
      </c>
      <c r="F294" s="1">
        <v>8202.7100000000009</v>
      </c>
      <c r="G294" s="1">
        <v>10580.68</v>
      </c>
      <c r="H294" s="1">
        <v>2163.88</v>
      </c>
      <c r="I294" s="1">
        <v>8470.65</v>
      </c>
      <c r="J294" s="1">
        <v>690.33</v>
      </c>
      <c r="K294" s="1">
        <v>660.83</v>
      </c>
      <c r="L294" s="1">
        <v>0</v>
      </c>
      <c r="M294" s="1">
        <v>0</v>
      </c>
      <c r="N294" s="3">
        <f t="shared" si="4"/>
        <v>500799.95</v>
      </c>
    </row>
    <row r="295" spans="1:14" x14ac:dyDescent="0.25">
      <c r="A295" s="4">
        <v>292</v>
      </c>
      <c r="B295" s="2" t="s">
        <v>293</v>
      </c>
      <c r="C295" s="1">
        <v>183465.58</v>
      </c>
      <c r="D295" s="1">
        <v>81231.61</v>
      </c>
      <c r="E295" s="1">
        <v>2295.39</v>
      </c>
      <c r="F295" s="1">
        <v>5448.8499999999995</v>
      </c>
      <c r="G295" s="1">
        <v>3797.69</v>
      </c>
      <c r="H295" s="1">
        <v>993.63</v>
      </c>
      <c r="I295" s="1">
        <v>3056.63</v>
      </c>
      <c r="J295" s="1">
        <v>430.52</v>
      </c>
      <c r="K295" s="1">
        <v>247.27</v>
      </c>
      <c r="L295" s="1">
        <v>0</v>
      </c>
      <c r="M295" s="1">
        <v>0</v>
      </c>
      <c r="N295" s="3">
        <f t="shared" si="4"/>
        <v>280967.17000000004</v>
      </c>
    </row>
    <row r="296" spans="1:14" x14ac:dyDescent="0.25">
      <c r="A296" s="4">
        <v>293</v>
      </c>
      <c r="B296" s="2" t="s">
        <v>294</v>
      </c>
      <c r="C296" s="1">
        <v>2191342.52</v>
      </c>
      <c r="D296" s="1">
        <v>543513.54</v>
      </c>
      <c r="E296" s="1">
        <v>17094.14</v>
      </c>
      <c r="F296" s="1">
        <v>17231.07</v>
      </c>
      <c r="G296" s="1">
        <v>40684.239999999998</v>
      </c>
      <c r="H296" s="1">
        <v>13365.13</v>
      </c>
      <c r="I296" s="1">
        <v>48226.71</v>
      </c>
      <c r="J296" s="1">
        <v>2023.43</v>
      </c>
      <c r="K296" s="1">
        <v>5228.6099999999997</v>
      </c>
      <c r="L296" s="1">
        <v>0</v>
      </c>
      <c r="M296" s="1">
        <v>0</v>
      </c>
      <c r="N296" s="3">
        <f t="shared" si="4"/>
        <v>2878709.39</v>
      </c>
    </row>
    <row r="297" spans="1:14" x14ac:dyDescent="0.25">
      <c r="A297" s="4">
        <v>294</v>
      </c>
      <c r="B297" s="2" t="s">
        <v>295</v>
      </c>
      <c r="C297" s="1">
        <v>749440.37</v>
      </c>
      <c r="D297" s="1">
        <v>211911.3</v>
      </c>
      <c r="E297" s="1">
        <v>6426.18</v>
      </c>
      <c r="F297" s="1">
        <v>8224.44</v>
      </c>
      <c r="G297" s="1">
        <v>16852.63</v>
      </c>
      <c r="H297" s="1">
        <v>4516.0600000000004</v>
      </c>
      <c r="I297" s="1">
        <v>17279.29</v>
      </c>
      <c r="J297" s="1">
        <v>787.48</v>
      </c>
      <c r="K297" s="1">
        <v>1694.83</v>
      </c>
      <c r="L297" s="1">
        <v>82332</v>
      </c>
      <c r="M297" s="1">
        <v>0</v>
      </c>
      <c r="N297" s="3">
        <f t="shared" si="4"/>
        <v>1099464.58</v>
      </c>
    </row>
    <row r="298" spans="1:14" x14ac:dyDescent="0.25">
      <c r="A298" s="4">
        <v>295</v>
      </c>
      <c r="B298" s="2" t="s">
        <v>296</v>
      </c>
      <c r="C298" s="1">
        <v>1210086.32</v>
      </c>
      <c r="D298" s="1">
        <v>377900</v>
      </c>
      <c r="E298" s="1">
        <v>10710.07</v>
      </c>
      <c r="F298" s="1">
        <v>17104.559999999998</v>
      </c>
      <c r="G298" s="1">
        <v>24032.32</v>
      </c>
      <c r="H298" s="1">
        <v>7062.08</v>
      </c>
      <c r="I298" s="1">
        <v>24866.73</v>
      </c>
      <c r="J298" s="1">
        <v>1660.39</v>
      </c>
      <c r="K298" s="1">
        <v>2459.64</v>
      </c>
      <c r="L298" s="1">
        <v>0</v>
      </c>
      <c r="M298" s="1">
        <v>0</v>
      </c>
      <c r="N298" s="3">
        <f t="shared" si="4"/>
        <v>1675882.11</v>
      </c>
    </row>
    <row r="299" spans="1:14" x14ac:dyDescent="0.25">
      <c r="A299" s="4">
        <v>296</v>
      </c>
      <c r="B299" s="2" t="s">
        <v>297</v>
      </c>
      <c r="C299" s="1">
        <v>132482.46</v>
      </c>
      <c r="D299" s="1">
        <v>51906.01</v>
      </c>
      <c r="E299" s="1">
        <v>1666.34</v>
      </c>
      <c r="F299" s="1">
        <v>4069.86</v>
      </c>
      <c r="G299" s="1">
        <v>2320.1799999999998</v>
      </c>
      <c r="H299" s="1">
        <v>708.84</v>
      </c>
      <c r="I299" s="1">
        <v>1999.62</v>
      </c>
      <c r="J299" s="1">
        <v>325.45999999999998</v>
      </c>
      <c r="K299" s="1">
        <v>168.26</v>
      </c>
      <c r="L299" s="1">
        <v>6961</v>
      </c>
      <c r="M299" s="1">
        <v>0</v>
      </c>
      <c r="N299" s="3">
        <f t="shared" si="4"/>
        <v>202608.02999999997</v>
      </c>
    </row>
    <row r="300" spans="1:14" x14ac:dyDescent="0.25">
      <c r="A300" s="4">
        <v>297</v>
      </c>
      <c r="B300" s="2" t="s">
        <v>298</v>
      </c>
      <c r="C300" s="1">
        <v>266463.94</v>
      </c>
      <c r="D300" s="1">
        <v>80994.89</v>
      </c>
      <c r="E300" s="1">
        <v>2928.94</v>
      </c>
      <c r="F300" s="1">
        <v>5867.69</v>
      </c>
      <c r="G300" s="1">
        <v>6971.05</v>
      </c>
      <c r="H300" s="1">
        <v>1514.64</v>
      </c>
      <c r="I300" s="1">
        <v>5631.83</v>
      </c>
      <c r="J300" s="1">
        <v>505.64</v>
      </c>
      <c r="K300" s="1">
        <v>461.77</v>
      </c>
      <c r="L300" s="1">
        <v>18116</v>
      </c>
      <c r="M300" s="1">
        <v>0</v>
      </c>
      <c r="N300" s="3">
        <f t="shared" si="4"/>
        <v>389456.39000000007</v>
      </c>
    </row>
    <row r="301" spans="1:14" x14ac:dyDescent="0.25">
      <c r="A301" s="4">
        <v>298</v>
      </c>
      <c r="B301" s="2" t="s">
        <v>299</v>
      </c>
      <c r="C301" s="1">
        <v>1395210.46</v>
      </c>
      <c r="D301" s="1">
        <v>339726</v>
      </c>
      <c r="E301" s="1">
        <v>12244.72</v>
      </c>
      <c r="F301" s="1">
        <v>17378.879999999997</v>
      </c>
      <c r="G301" s="1">
        <v>33212.370000000003</v>
      </c>
      <c r="H301" s="1">
        <v>8303.48</v>
      </c>
      <c r="I301" s="1">
        <v>31944.73</v>
      </c>
      <c r="J301" s="1">
        <v>1738.31</v>
      </c>
      <c r="K301" s="1">
        <v>3018.3</v>
      </c>
      <c r="L301" s="1">
        <v>0</v>
      </c>
      <c r="M301" s="1">
        <v>0</v>
      </c>
      <c r="N301" s="3">
        <f t="shared" si="4"/>
        <v>1842777.25</v>
      </c>
    </row>
    <row r="302" spans="1:14" x14ac:dyDescent="0.25">
      <c r="A302" s="4">
        <v>299</v>
      </c>
      <c r="B302" s="2" t="s">
        <v>300</v>
      </c>
      <c r="C302" s="1">
        <v>152500.01</v>
      </c>
      <c r="D302" s="1">
        <v>48828</v>
      </c>
      <c r="E302" s="1">
        <v>2038.65</v>
      </c>
      <c r="F302" s="1">
        <v>5170.25</v>
      </c>
      <c r="G302" s="1">
        <v>2747.3</v>
      </c>
      <c r="H302" s="1">
        <v>803.65</v>
      </c>
      <c r="I302" s="1">
        <v>2214.9699999999998</v>
      </c>
      <c r="J302" s="1">
        <v>409.45</v>
      </c>
      <c r="K302" s="1">
        <v>173.09</v>
      </c>
      <c r="L302" s="1">
        <v>4064</v>
      </c>
      <c r="M302" s="1">
        <v>0</v>
      </c>
      <c r="N302" s="3">
        <f t="shared" si="4"/>
        <v>218949.37</v>
      </c>
    </row>
    <row r="303" spans="1:14" x14ac:dyDescent="0.25">
      <c r="A303" s="4">
        <v>300</v>
      </c>
      <c r="B303" s="2" t="s">
        <v>301</v>
      </c>
      <c r="C303" s="1">
        <v>563485.75</v>
      </c>
      <c r="D303" s="1">
        <v>95966.41</v>
      </c>
      <c r="E303" s="1">
        <v>5338.05</v>
      </c>
      <c r="F303" s="1">
        <v>9201.880000000001</v>
      </c>
      <c r="G303" s="1">
        <v>16460.91</v>
      </c>
      <c r="H303" s="1">
        <v>3268.26</v>
      </c>
      <c r="I303" s="1">
        <v>13517.4</v>
      </c>
      <c r="J303" s="1">
        <v>832.42</v>
      </c>
      <c r="K303" s="1">
        <v>1102.56</v>
      </c>
      <c r="L303" s="1">
        <v>0</v>
      </c>
      <c r="M303" s="1">
        <v>0</v>
      </c>
      <c r="N303" s="3">
        <f t="shared" si="4"/>
        <v>709173.64000000025</v>
      </c>
    </row>
    <row r="304" spans="1:14" x14ac:dyDescent="0.25">
      <c r="A304" s="4">
        <v>301</v>
      </c>
      <c r="B304" s="2" t="s">
        <v>302</v>
      </c>
      <c r="C304" s="1">
        <v>365595.66</v>
      </c>
      <c r="D304" s="1">
        <v>161381.26</v>
      </c>
      <c r="E304" s="1">
        <v>4367.1000000000004</v>
      </c>
      <c r="F304" s="1">
        <v>10304.82</v>
      </c>
      <c r="G304" s="1">
        <v>3910.5</v>
      </c>
      <c r="H304" s="1">
        <v>1977.56</v>
      </c>
      <c r="I304" s="1">
        <v>4580.13</v>
      </c>
      <c r="J304" s="1">
        <v>837.74</v>
      </c>
      <c r="K304" s="1">
        <v>502.8</v>
      </c>
      <c r="L304" s="1">
        <v>20099</v>
      </c>
      <c r="M304" s="1">
        <v>0</v>
      </c>
      <c r="N304" s="3">
        <f t="shared" si="4"/>
        <v>573556.56999999995</v>
      </c>
    </row>
    <row r="305" spans="1:14" x14ac:dyDescent="0.25">
      <c r="A305" s="4">
        <v>302</v>
      </c>
      <c r="B305" s="2" t="s">
        <v>570</v>
      </c>
      <c r="C305" s="1">
        <v>434229.32</v>
      </c>
      <c r="D305" s="1">
        <v>65667.679999999993</v>
      </c>
      <c r="E305" s="1">
        <v>4457.8999999999996</v>
      </c>
      <c r="F305" s="1">
        <v>9541.92</v>
      </c>
      <c r="G305" s="1">
        <v>11488.52</v>
      </c>
      <c r="H305" s="1">
        <v>2403.6999999999998</v>
      </c>
      <c r="I305" s="1">
        <v>8998.98</v>
      </c>
      <c r="J305" s="1">
        <v>743.37</v>
      </c>
      <c r="K305" s="1">
        <v>705.55</v>
      </c>
      <c r="L305" s="1">
        <v>0</v>
      </c>
      <c r="M305" s="1">
        <v>0</v>
      </c>
      <c r="N305" s="3">
        <f t="shared" si="4"/>
        <v>538236.93999999994</v>
      </c>
    </row>
    <row r="306" spans="1:14" x14ac:dyDescent="0.25">
      <c r="A306" s="4">
        <v>303</v>
      </c>
      <c r="B306" s="2" t="s">
        <v>303</v>
      </c>
      <c r="C306" s="1">
        <v>129458.3</v>
      </c>
      <c r="D306" s="1">
        <v>34138.199999999997</v>
      </c>
      <c r="E306" s="1">
        <v>1618.71</v>
      </c>
      <c r="F306" s="1">
        <v>3994.7</v>
      </c>
      <c r="G306" s="1">
        <v>2649.69</v>
      </c>
      <c r="H306" s="1">
        <v>689.21</v>
      </c>
      <c r="I306" s="1">
        <v>2100.4</v>
      </c>
      <c r="J306" s="1">
        <v>317.91000000000003</v>
      </c>
      <c r="K306" s="1">
        <v>161.33000000000001</v>
      </c>
      <c r="L306" s="1">
        <v>12673</v>
      </c>
      <c r="M306" s="1">
        <v>0</v>
      </c>
      <c r="N306" s="3">
        <f t="shared" si="4"/>
        <v>187801.44999999998</v>
      </c>
    </row>
    <row r="307" spans="1:14" x14ac:dyDescent="0.25">
      <c r="A307" s="4">
        <v>304</v>
      </c>
      <c r="B307" s="2" t="s">
        <v>304</v>
      </c>
      <c r="C307" s="1">
        <v>169962.74</v>
      </c>
      <c r="D307" s="1">
        <v>57045.82</v>
      </c>
      <c r="E307" s="1">
        <v>1971.02</v>
      </c>
      <c r="F307" s="1">
        <v>4062.34</v>
      </c>
      <c r="G307" s="1">
        <v>1768.76</v>
      </c>
      <c r="H307" s="1">
        <v>963.68</v>
      </c>
      <c r="I307" s="1">
        <v>2393.42</v>
      </c>
      <c r="J307" s="1">
        <v>332.82</v>
      </c>
      <c r="K307" s="1">
        <v>285.89</v>
      </c>
      <c r="L307" s="1">
        <v>1131</v>
      </c>
      <c r="M307" s="1">
        <v>0</v>
      </c>
      <c r="N307" s="3">
        <f t="shared" si="4"/>
        <v>239917.49000000002</v>
      </c>
    </row>
    <row r="308" spans="1:14" x14ac:dyDescent="0.25">
      <c r="A308" s="4">
        <v>305</v>
      </c>
      <c r="B308" s="2" t="s">
        <v>571</v>
      </c>
      <c r="C308" s="1">
        <v>495547.18</v>
      </c>
      <c r="D308" s="1">
        <v>141636.16</v>
      </c>
      <c r="E308" s="1">
        <v>4297.63</v>
      </c>
      <c r="F308" s="1">
        <v>6066.34</v>
      </c>
      <c r="G308" s="1">
        <v>10423.02</v>
      </c>
      <c r="H308" s="1">
        <v>2947.84</v>
      </c>
      <c r="I308" s="1">
        <v>10828.81</v>
      </c>
      <c r="J308" s="1">
        <v>543.04</v>
      </c>
      <c r="K308" s="1">
        <v>1077.1300000000001</v>
      </c>
      <c r="L308" s="1">
        <v>0</v>
      </c>
      <c r="M308" s="1">
        <v>0</v>
      </c>
      <c r="N308" s="3">
        <f t="shared" si="4"/>
        <v>673367.15</v>
      </c>
    </row>
    <row r="309" spans="1:14" x14ac:dyDescent="0.25">
      <c r="A309" s="4">
        <v>306</v>
      </c>
      <c r="B309" s="2" t="s">
        <v>305</v>
      </c>
      <c r="C309" s="1">
        <v>415679.89</v>
      </c>
      <c r="D309" s="1">
        <v>143531.65</v>
      </c>
      <c r="E309" s="1">
        <v>4346.8900000000003</v>
      </c>
      <c r="F309" s="1">
        <v>8310.5800000000017</v>
      </c>
      <c r="G309" s="1">
        <v>11746.34</v>
      </c>
      <c r="H309" s="1">
        <v>2380.7199999999998</v>
      </c>
      <c r="I309" s="1">
        <v>9383.27</v>
      </c>
      <c r="J309" s="1">
        <v>707.31</v>
      </c>
      <c r="K309" s="1">
        <v>755.41</v>
      </c>
      <c r="L309" s="1">
        <v>15997</v>
      </c>
      <c r="M309" s="1">
        <v>0</v>
      </c>
      <c r="N309" s="3">
        <f t="shared" si="4"/>
        <v>612839.06000000006</v>
      </c>
    </row>
    <row r="310" spans="1:14" x14ac:dyDescent="0.25">
      <c r="A310" s="4">
        <v>307</v>
      </c>
      <c r="B310" s="2" t="s">
        <v>306</v>
      </c>
      <c r="C310" s="1">
        <v>757686.76</v>
      </c>
      <c r="D310" s="1">
        <v>64485.2</v>
      </c>
      <c r="E310" s="1">
        <v>7429.09</v>
      </c>
      <c r="F310" s="1">
        <v>13333.04</v>
      </c>
      <c r="G310" s="1">
        <v>23957.49</v>
      </c>
      <c r="H310" s="1">
        <v>4374.1099999999997</v>
      </c>
      <c r="I310" s="1">
        <v>18868.18</v>
      </c>
      <c r="J310" s="1">
        <v>1183.49</v>
      </c>
      <c r="K310" s="1">
        <v>1444.49</v>
      </c>
      <c r="L310" s="1">
        <v>0</v>
      </c>
      <c r="M310" s="1">
        <v>0</v>
      </c>
      <c r="N310" s="3">
        <f t="shared" si="4"/>
        <v>892761.85</v>
      </c>
    </row>
    <row r="311" spans="1:14" x14ac:dyDescent="0.25">
      <c r="A311" s="4">
        <v>308</v>
      </c>
      <c r="B311" s="2" t="s">
        <v>307</v>
      </c>
      <c r="C311" s="1">
        <v>420739.52</v>
      </c>
      <c r="D311" s="1">
        <v>168570.15</v>
      </c>
      <c r="E311" s="1">
        <v>3849.17</v>
      </c>
      <c r="F311" s="1">
        <v>6643.9000000000005</v>
      </c>
      <c r="G311" s="1">
        <v>8150.2</v>
      </c>
      <c r="H311" s="1">
        <v>2430.15</v>
      </c>
      <c r="I311" s="1">
        <v>8270.49</v>
      </c>
      <c r="J311" s="1">
        <v>549.13</v>
      </c>
      <c r="K311" s="1">
        <v>823.12</v>
      </c>
      <c r="L311" s="1">
        <v>37200</v>
      </c>
      <c r="M311" s="1">
        <v>0</v>
      </c>
      <c r="N311" s="3">
        <f t="shared" si="4"/>
        <v>657225.83000000007</v>
      </c>
    </row>
    <row r="312" spans="1:14" x14ac:dyDescent="0.25">
      <c r="A312" s="4">
        <v>309</v>
      </c>
      <c r="B312" s="2" t="s">
        <v>308</v>
      </c>
      <c r="C312" s="1">
        <v>891721.92999999993</v>
      </c>
      <c r="D312" s="1">
        <v>213046.6</v>
      </c>
      <c r="E312" s="1">
        <v>9174.44</v>
      </c>
      <c r="F312" s="1">
        <v>17923.240000000002</v>
      </c>
      <c r="G312" s="1">
        <v>26377.25</v>
      </c>
      <c r="H312" s="1">
        <v>5066.79</v>
      </c>
      <c r="I312" s="1">
        <v>20344.98</v>
      </c>
      <c r="J312" s="1">
        <v>1568.71</v>
      </c>
      <c r="K312" s="1">
        <v>1583.06</v>
      </c>
      <c r="L312" s="1">
        <v>0</v>
      </c>
      <c r="M312" s="1">
        <v>0</v>
      </c>
      <c r="N312" s="3">
        <f t="shared" si="4"/>
        <v>1186807</v>
      </c>
    </row>
    <row r="313" spans="1:14" x14ac:dyDescent="0.25">
      <c r="A313" s="4">
        <v>310</v>
      </c>
      <c r="B313" s="2" t="s">
        <v>309</v>
      </c>
      <c r="C313" s="1">
        <v>1050196.74</v>
      </c>
      <c r="D313" s="1">
        <v>311312.77</v>
      </c>
      <c r="E313" s="1">
        <v>8194.7199999999993</v>
      </c>
      <c r="F313" s="1">
        <v>6406.2399999999989</v>
      </c>
      <c r="G313" s="1">
        <v>36592.199999999997</v>
      </c>
      <c r="H313" s="1">
        <v>6551.03</v>
      </c>
      <c r="I313" s="1">
        <v>31046.5</v>
      </c>
      <c r="J313" s="1">
        <v>798.65</v>
      </c>
      <c r="K313" s="1">
        <v>2666.93</v>
      </c>
      <c r="L313" s="1">
        <v>0</v>
      </c>
      <c r="M313" s="1">
        <v>0</v>
      </c>
      <c r="N313" s="3">
        <f t="shared" si="4"/>
        <v>1453765.7799999998</v>
      </c>
    </row>
    <row r="314" spans="1:14" x14ac:dyDescent="0.25">
      <c r="A314" s="4">
        <v>311</v>
      </c>
      <c r="B314" s="2" t="s">
        <v>310</v>
      </c>
      <c r="C314" s="1">
        <v>195702</v>
      </c>
      <c r="D314" s="1">
        <v>62537.04</v>
      </c>
      <c r="E314" s="1">
        <v>2237.35</v>
      </c>
      <c r="F314" s="1">
        <v>4622.46</v>
      </c>
      <c r="G314" s="1">
        <v>1221.81</v>
      </c>
      <c r="H314" s="1">
        <v>1107.1300000000001</v>
      </c>
      <c r="I314" s="1">
        <v>2375.4</v>
      </c>
      <c r="J314" s="1">
        <v>374.66</v>
      </c>
      <c r="K314" s="1">
        <v>328.77</v>
      </c>
      <c r="L314" s="1">
        <v>1474</v>
      </c>
      <c r="M314" s="1">
        <v>0</v>
      </c>
      <c r="N314" s="3">
        <f t="shared" si="4"/>
        <v>271980.62000000005</v>
      </c>
    </row>
    <row r="315" spans="1:14" x14ac:dyDescent="0.25">
      <c r="A315" s="4">
        <v>312</v>
      </c>
      <c r="B315" s="2" t="s">
        <v>311</v>
      </c>
      <c r="C315" s="1">
        <v>992759.76</v>
      </c>
      <c r="D315" s="1">
        <v>170840.51</v>
      </c>
      <c r="E315" s="1">
        <v>9334.85</v>
      </c>
      <c r="F315" s="1">
        <v>15099</v>
      </c>
      <c r="G315" s="1">
        <v>28699.9</v>
      </c>
      <c r="H315" s="1">
        <v>5830.49</v>
      </c>
      <c r="I315" s="1">
        <v>23831.4</v>
      </c>
      <c r="J315" s="1">
        <v>1383.53</v>
      </c>
      <c r="K315" s="1">
        <v>2025.61</v>
      </c>
      <c r="L315" s="1">
        <v>48540</v>
      </c>
      <c r="M315" s="1">
        <v>0</v>
      </c>
      <c r="N315" s="3">
        <f t="shared" si="4"/>
        <v>1298345.05</v>
      </c>
    </row>
    <row r="316" spans="1:14" x14ac:dyDescent="0.25">
      <c r="A316" s="4">
        <v>313</v>
      </c>
      <c r="B316" s="2" t="s">
        <v>312</v>
      </c>
      <c r="C316" s="1">
        <v>138562.15</v>
      </c>
      <c r="D316" s="1">
        <v>52700.800000000003</v>
      </c>
      <c r="E316" s="1">
        <v>2017.09</v>
      </c>
      <c r="F316" s="1">
        <v>5502.85</v>
      </c>
      <c r="G316" s="1">
        <v>1813.73</v>
      </c>
      <c r="H316" s="1">
        <v>703.46</v>
      </c>
      <c r="I316" s="1">
        <v>1468.09</v>
      </c>
      <c r="J316" s="1">
        <v>418.41</v>
      </c>
      <c r="K316" s="1">
        <v>117.82</v>
      </c>
      <c r="L316" s="1">
        <v>0</v>
      </c>
      <c r="M316" s="1">
        <v>0</v>
      </c>
      <c r="N316" s="3">
        <f t="shared" si="4"/>
        <v>203304.40000000002</v>
      </c>
    </row>
    <row r="317" spans="1:14" x14ac:dyDescent="0.25">
      <c r="A317" s="4">
        <v>314</v>
      </c>
      <c r="B317" s="2" t="s">
        <v>313</v>
      </c>
      <c r="C317" s="1">
        <v>223606.74</v>
      </c>
      <c r="D317" s="1">
        <v>63963.22</v>
      </c>
      <c r="E317" s="1">
        <v>2367.81</v>
      </c>
      <c r="F317" s="1">
        <v>5269.92</v>
      </c>
      <c r="G317" s="1">
        <v>4274.34</v>
      </c>
      <c r="H317" s="1">
        <v>1223.69</v>
      </c>
      <c r="I317" s="1">
        <v>3847.13</v>
      </c>
      <c r="J317" s="1">
        <v>481.99</v>
      </c>
      <c r="K317" s="1">
        <v>340.01</v>
      </c>
      <c r="L317" s="1">
        <v>0</v>
      </c>
      <c r="M317" s="1">
        <v>0</v>
      </c>
      <c r="N317" s="3">
        <f t="shared" si="4"/>
        <v>305374.84999999998</v>
      </c>
    </row>
    <row r="318" spans="1:14" x14ac:dyDescent="0.25">
      <c r="A318" s="4">
        <v>315</v>
      </c>
      <c r="B318" s="2" t="s">
        <v>314</v>
      </c>
      <c r="C318" s="1">
        <v>226355.6</v>
      </c>
      <c r="D318" s="1">
        <v>92402.53</v>
      </c>
      <c r="E318" s="1">
        <v>2686.82</v>
      </c>
      <c r="F318" s="1">
        <v>6271.83</v>
      </c>
      <c r="G318" s="1">
        <v>4826.18</v>
      </c>
      <c r="H318" s="1">
        <v>1229.6600000000001</v>
      </c>
      <c r="I318" s="1">
        <v>3885.9</v>
      </c>
      <c r="J318" s="1">
        <v>500.11</v>
      </c>
      <c r="K318" s="1">
        <v>318.45</v>
      </c>
      <c r="L318" s="1">
        <v>0</v>
      </c>
      <c r="M318" s="1">
        <v>0</v>
      </c>
      <c r="N318" s="3">
        <f t="shared" si="4"/>
        <v>338477.08</v>
      </c>
    </row>
    <row r="319" spans="1:14" x14ac:dyDescent="0.25">
      <c r="A319" s="4">
        <v>316</v>
      </c>
      <c r="B319" s="2" t="s">
        <v>315</v>
      </c>
      <c r="C319" s="1">
        <v>168723.24</v>
      </c>
      <c r="D319" s="1">
        <v>67082.94</v>
      </c>
      <c r="E319" s="1">
        <v>2267.61</v>
      </c>
      <c r="F319" s="1">
        <v>5516.77</v>
      </c>
      <c r="G319" s="1">
        <v>1802.95</v>
      </c>
      <c r="H319" s="1">
        <v>905.59</v>
      </c>
      <c r="I319" s="1">
        <v>1962.34</v>
      </c>
      <c r="J319" s="1">
        <v>526.51</v>
      </c>
      <c r="K319" s="1">
        <v>204.53</v>
      </c>
      <c r="L319" s="1">
        <v>6394</v>
      </c>
      <c r="M319" s="1">
        <v>0</v>
      </c>
      <c r="N319" s="3">
        <f t="shared" si="4"/>
        <v>255386.47999999998</v>
      </c>
    </row>
    <row r="320" spans="1:14" x14ac:dyDescent="0.25">
      <c r="A320" s="4">
        <v>317</v>
      </c>
      <c r="B320" s="2" t="s">
        <v>572</v>
      </c>
      <c r="C320" s="1">
        <v>169969.61000000002</v>
      </c>
      <c r="D320" s="1">
        <v>60894.42</v>
      </c>
      <c r="E320" s="1">
        <v>2161.08</v>
      </c>
      <c r="F320" s="1">
        <v>5606.5899999999992</v>
      </c>
      <c r="G320" s="1">
        <v>3100.43</v>
      </c>
      <c r="H320" s="1">
        <v>883.9</v>
      </c>
      <c r="I320" s="1">
        <v>2436.29</v>
      </c>
      <c r="J320" s="1">
        <v>451.03</v>
      </c>
      <c r="K320" s="1">
        <v>186.51</v>
      </c>
      <c r="L320" s="1">
        <v>0</v>
      </c>
      <c r="M320" s="1">
        <v>0</v>
      </c>
      <c r="N320" s="3">
        <f t="shared" si="4"/>
        <v>245689.86000000002</v>
      </c>
    </row>
    <row r="321" spans="1:14" x14ac:dyDescent="0.25">
      <c r="A321" s="4">
        <v>318</v>
      </c>
      <c r="B321" s="2" t="s">
        <v>316</v>
      </c>
      <c r="C321" s="1">
        <v>11488115.120000001</v>
      </c>
      <c r="D321" s="1">
        <v>1450226.4</v>
      </c>
      <c r="E321" s="1">
        <v>84074.11</v>
      </c>
      <c r="F321" s="1">
        <v>40574.999999999993</v>
      </c>
      <c r="G321" s="1">
        <v>120594.14</v>
      </c>
      <c r="H321" s="1">
        <v>72880.63</v>
      </c>
      <c r="I321" s="1">
        <v>225807.89</v>
      </c>
      <c r="J321" s="1">
        <v>7888.22</v>
      </c>
      <c r="K321" s="1">
        <v>30488.080000000002</v>
      </c>
      <c r="L321" s="1">
        <v>0</v>
      </c>
      <c r="M321" s="1">
        <v>0</v>
      </c>
      <c r="N321" s="3">
        <f t="shared" si="4"/>
        <v>13520649.590000004</v>
      </c>
    </row>
    <row r="322" spans="1:14" x14ac:dyDescent="0.25">
      <c r="A322" s="4">
        <v>319</v>
      </c>
      <c r="B322" s="2" t="s">
        <v>317</v>
      </c>
      <c r="C322" s="1">
        <v>107774.87</v>
      </c>
      <c r="D322" s="1">
        <v>24797</v>
      </c>
      <c r="E322" s="1">
        <v>1318</v>
      </c>
      <c r="F322" s="1">
        <v>3148.1</v>
      </c>
      <c r="G322" s="1">
        <v>2408.84</v>
      </c>
      <c r="H322" s="1">
        <v>581.20000000000005</v>
      </c>
      <c r="I322" s="1">
        <v>1884</v>
      </c>
      <c r="J322" s="1">
        <v>253</v>
      </c>
      <c r="K322" s="1">
        <v>144.24</v>
      </c>
      <c r="L322" s="1">
        <v>0</v>
      </c>
      <c r="M322" s="1">
        <v>0</v>
      </c>
      <c r="N322" s="3">
        <f t="shared" si="4"/>
        <v>142309.25</v>
      </c>
    </row>
    <row r="323" spans="1:14" x14ac:dyDescent="0.25">
      <c r="A323" s="4">
        <v>320</v>
      </c>
      <c r="B323" s="2" t="s">
        <v>318</v>
      </c>
      <c r="C323" s="1">
        <v>93669.09</v>
      </c>
      <c r="D323" s="1">
        <v>26878</v>
      </c>
      <c r="E323" s="1">
        <v>1249.5899999999999</v>
      </c>
      <c r="F323" s="1">
        <v>3193.23</v>
      </c>
      <c r="G323" s="1">
        <v>1728.68</v>
      </c>
      <c r="H323" s="1">
        <v>492.18</v>
      </c>
      <c r="I323" s="1">
        <v>1368.35</v>
      </c>
      <c r="J323" s="1">
        <v>247.06</v>
      </c>
      <c r="K323" s="1">
        <v>104.76</v>
      </c>
      <c r="L323" s="1">
        <v>0</v>
      </c>
      <c r="M323" s="1">
        <v>0</v>
      </c>
      <c r="N323" s="3">
        <f t="shared" si="4"/>
        <v>128930.93999999997</v>
      </c>
    </row>
    <row r="324" spans="1:14" x14ac:dyDescent="0.25">
      <c r="A324" s="4">
        <v>321</v>
      </c>
      <c r="B324" s="2" t="s">
        <v>319</v>
      </c>
      <c r="C324" s="1">
        <v>248596.69</v>
      </c>
      <c r="D324" s="1">
        <v>54925.7</v>
      </c>
      <c r="E324" s="1">
        <v>2432.5100000000002</v>
      </c>
      <c r="F324" s="1">
        <v>3652.9500000000003</v>
      </c>
      <c r="G324" s="1">
        <v>1845.14</v>
      </c>
      <c r="H324" s="1">
        <v>1490.63</v>
      </c>
      <c r="I324" s="1">
        <v>3823.46</v>
      </c>
      <c r="J324" s="1">
        <v>339.85</v>
      </c>
      <c r="K324" s="1">
        <v>534.41999999999996</v>
      </c>
      <c r="L324" s="1">
        <v>0</v>
      </c>
      <c r="M324" s="1">
        <v>0</v>
      </c>
      <c r="N324" s="3">
        <f t="shared" ref="N324:N387" si="5">SUM(C324:M324)</f>
        <v>317641.35000000003</v>
      </c>
    </row>
    <row r="325" spans="1:14" x14ac:dyDescent="0.25">
      <c r="A325" s="4">
        <v>322</v>
      </c>
      <c r="B325" s="2" t="s">
        <v>320</v>
      </c>
      <c r="C325" s="1">
        <v>141537.25</v>
      </c>
      <c r="D325" s="1">
        <v>56086</v>
      </c>
      <c r="E325" s="1">
        <v>2069.35</v>
      </c>
      <c r="F325" s="1">
        <v>5684.16</v>
      </c>
      <c r="G325" s="1">
        <v>1993.86</v>
      </c>
      <c r="H325" s="1">
        <v>715.14</v>
      </c>
      <c r="I325" s="1">
        <v>1523.49</v>
      </c>
      <c r="J325" s="1">
        <v>431.07</v>
      </c>
      <c r="K325" s="1">
        <v>116.64</v>
      </c>
      <c r="L325" s="1">
        <v>0</v>
      </c>
      <c r="M325" s="1">
        <v>0</v>
      </c>
      <c r="N325" s="3">
        <f t="shared" si="5"/>
        <v>210156.96000000002</v>
      </c>
    </row>
    <row r="326" spans="1:14" x14ac:dyDescent="0.25">
      <c r="A326" s="4">
        <v>323</v>
      </c>
      <c r="B326" s="2" t="s">
        <v>321</v>
      </c>
      <c r="C326" s="1">
        <v>267645.02</v>
      </c>
      <c r="D326" s="1">
        <v>44937.4</v>
      </c>
      <c r="E326" s="1">
        <v>2887.2</v>
      </c>
      <c r="F326" s="1">
        <v>6069.84</v>
      </c>
      <c r="G326" s="1">
        <v>5936.62</v>
      </c>
      <c r="H326" s="1">
        <v>1496.32</v>
      </c>
      <c r="I326" s="1">
        <v>5136.24</v>
      </c>
      <c r="J326" s="1">
        <v>484.39</v>
      </c>
      <c r="K326" s="1">
        <v>441.89</v>
      </c>
      <c r="L326" s="1">
        <v>0</v>
      </c>
      <c r="M326" s="1">
        <v>0</v>
      </c>
      <c r="N326" s="3">
        <f t="shared" si="5"/>
        <v>335034.9200000001</v>
      </c>
    </row>
    <row r="327" spans="1:14" x14ac:dyDescent="0.25">
      <c r="A327" s="4">
        <v>324</v>
      </c>
      <c r="B327" s="2" t="s">
        <v>322</v>
      </c>
      <c r="C327" s="1">
        <v>4981429.4200000009</v>
      </c>
      <c r="D327" s="1">
        <v>897780.95</v>
      </c>
      <c r="E327" s="1">
        <v>39321.440000000002</v>
      </c>
      <c r="F327" s="1">
        <v>44544.569999999992</v>
      </c>
      <c r="G327" s="1">
        <v>118671.83</v>
      </c>
      <c r="H327" s="1">
        <v>30099.79</v>
      </c>
      <c r="I327" s="1">
        <v>117632.52</v>
      </c>
      <c r="J327" s="1">
        <v>4926.79</v>
      </c>
      <c r="K327" s="1">
        <v>11476.25</v>
      </c>
      <c r="L327" s="1">
        <v>484696</v>
      </c>
      <c r="M327" s="1">
        <v>0</v>
      </c>
      <c r="N327" s="3">
        <f t="shared" si="5"/>
        <v>6730579.5600000015</v>
      </c>
    </row>
    <row r="328" spans="1:14" x14ac:dyDescent="0.25">
      <c r="A328" s="4">
        <v>325</v>
      </c>
      <c r="B328" s="2" t="s">
        <v>323</v>
      </c>
      <c r="C328" s="1">
        <v>959368.29</v>
      </c>
      <c r="D328" s="1">
        <v>195318.36</v>
      </c>
      <c r="E328" s="1">
        <v>8920.9</v>
      </c>
      <c r="F328" s="1">
        <v>15375.620000000003</v>
      </c>
      <c r="G328" s="1">
        <v>30011.62</v>
      </c>
      <c r="H328" s="1">
        <v>5552.65</v>
      </c>
      <c r="I328" s="1">
        <v>23721.97</v>
      </c>
      <c r="J328" s="1">
        <v>1339.82</v>
      </c>
      <c r="K328" s="1">
        <v>1877.27</v>
      </c>
      <c r="L328" s="1">
        <v>0</v>
      </c>
      <c r="M328" s="1">
        <v>0</v>
      </c>
      <c r="N328" s="3">
        <f t="shared" si="5"/>
        <v>1241486.5</v>
      </c>
    </row>
    <row r="329" spans="1:14" x14ac:dyDescent="0.25">
      <c r="A329" s="4">
        <v>326</v>
      </c>
      <c r="B329" s="2" t="s">
        <v>324</v>
      </c>
      <c r="C329" s="1">
        <v>543740.80999999994</v>
      </c>
      <c r="D329" s="1">
        <v>214069.63</v>
      </c>
      <c r="E329" s="1">
        <v>5575.94</v>
      </c>
      <c r="F329" s="1">
        <v>11063.7</v>
      </c>
      <c r="G329" s="1">
        <v>12680.31</v>
      </c>
      <c r="H329" s="1">
        <v>3075.66</v>
      </c>
      <c r="I329" s="1">
        <v>10926.71</v>
      </c>
      <c r="J329" s="1">
        <v>943.01</v>
      </c>
      <c r="K329" s="1">
        <v>952.37</v>
      </c>
      <c r="L329" s="1">
        <v>34409</v>
      </c>
      <c r="M329" s="1">
        <v>0</v>
      </c>
      <c r="N329" s="3">
        <f t="shared" si="5"/>
        <v>837437.1399999999</v>
      </c>
    </row>
    <row r="330" spans="1:14" x14ac:dyDescent="0.25">
      <c r="A330" s="4">
        <v>327</v>
      </c>
      <c r="B330" s="2" t="s">
        <v>325</v>
      </c>
      <c r="C330" s="1">
        <v>2300893.17</v>
      </c>
      <c r="D330" s="1">
        <v>728800.84</v>
      </c>
      <c r="E330" s="1">
        <v>23674</v>
      </c>
      <c r="F330" s="1">
        <v>49469.909999999996</v>
      </c>
      <c r="G330" s="1">
        <v>37950.04</v>
      </c>
      <c r="H330" s="1">
        <v>12827.82</v>
      </c>
      <c r="I330" s="1">
        <v>38563.339999999997</v>
      </c>
      <c r="J330" s="1">
        <v>4058.78</v>
      </c>
      <c r="K330" s="1">
        <v>3826.28</v>
      </c>
      <c r="L330" s="1">
        <v>0</v>
      </c>
      <c r="M330" s="1">
        <v>0</v>
      </c>
      <c r="N330" s="3">
        <f t="shared" si="5"/>
        <v>3200064.1799999992</v>
      </c>
    </row>
    <row r="331" spans="1:14" x14ac:dyDescent="0.25">
      <c r="A331" s="4">
        <v>328</v>
      </c>
      <c r="B331" s="2" t="s">
        <v>326</v>
      </c>
      <c r="C331" s="1">
        <v>160917.39000000001</v>
      </c>
      <c r="D331" s="1">
        <v>41064</v>
      </c>
      <c r="E331" s="1">
        <v>1970.55</v>
      </c>
      <c r="F331" s="1">
        <v>4550.37</v>
      </c>
      <c r="G331" s="1">
        <v>3600.53</v>
      </c>
      <c r="H331" s="1">
        <v>879.67</v>
      </c>
      <c r="I331" s="1">
        <v>2877.15</v>
      </c>
      <c r="J331" s="1">
        <v>362.8</v>
      </c>
      <c r="K331" s="1">
        <v>228.86</v>
      </c>
      <c r="L331" s="1">
        <v>2716</v>
      </c>
      <c r="M331" s="1">
        <v>0</v>
      </c>
      <c r="N331" s="3">
        <f t="shared" si="5"/>
        <v>219167.31999999998</v>
      </c>
    </row>
    <row r="332" spans="1:14" x14ac:dyDescent="0.25">
      <c r="A332" s="4">
        <v>329</v>
      </c>
      <c r="B332" s="2" t="s">
        <v>327</v>
      </c>
      <c r="C332" s="1">
        <v>217322.2</v>
      </c>
      <c r="D332" s="1">
        <v>41029.58</v>
      </c>
      <c r="E332" s="1">
        <v>2433.37</v>
      </c>
      <c r="F332" s="1">
        <v>4977.26</v>
      </c>
      <c r="G332" s="1">
        <v>2860.38</v>
      </c>
      <c r="H332" s="1">
        <v>1230.29</v>
      </c>
      <c r="I332" s="1">
        <v>3342.21</v>
      </c>
      <c r="J332" s="1">
        <v>412.43</v>
      </c>
      <c r="K332" s="1">
        <v>368.92</v>
      </c>
      <c r="L332" s="1">
        <v>0</v>
      </c>
      <c r="M332" s="1">
        <v>0</v>
      </c>
      <c r="N332" s="3">
        <f t="shared" si="5"/>
        <v>273976.64</v>
      </c>
    </row>
    <row r="333" spans="1:14" x14ac:dyDescent="0.25">
      <c r="A333" s="4">
        <v>330</v>
      </c>
      <c r="B333" s="2" t="s">
        <v>328</v>
      </c>
      <c r="C333" s="1">
        <v>385784.37000000005</v>
      </c>
      <c r="D333" s="1">
        <v>55846</v>
      </c>
      <c r="E333" s="1">
        <v>4111.3</v>
      </c>
      <c r="F333" s="1">
        <v>8267.01</v>
      </c>
      <c r="G333" s="1">
        <v>10604.7</v>
      </c>
      <c r="H333" s="1">
        <v>2183.1999999999998</v>
      </c>
      <c r="I333" s="1">
        <v>8492.14</v>
      </c>
      <c r="J333" s="1">
        <v>697.43</v>
      </c>
      <c r="K333" s="1">
        <v>667.05</v>
      </c>
      <c r="L333" s="1">
        <v>0</v>
      </c>
      <c r="M333" s="1">
        <v>0</v>
      </c>
      <c r="N333" s="3">
        <f t="shared" si="5"/>
        <v>476653.20000000007</v>
      </c>
    </row>
    <row r="334" spans="1:14" x14ac:dyDescent="0.25">
      <c r="A334" s="4">
        <v>331</v>
      </c>
      <c r="B334" s="2" t="s">
        <v>329</v>
      </c>
      <c r="C334" s="1">
        <v>219208.64</v>
      </c>
      <c r="D334" s="1">
        <v>60979.66</v>
      </c>
      <c r="E334" s="1">
        <v>2389.5300000000002</v>
      </c>
      <c r="F334" s="1">
        <v>5460.01</v>
      </c>
      <c r="G334" s="1">
        <v>2428.16</v>
      </c>
      <c r="H334" s="1">
        <v>1193.51</v>
      </c>
      <c r="I334" s="1">
        <v>2912.37</v>
      </c>
      <c r="J334" s="1">
        <v>412.47</v>
      </c>
      <c r="K334" s="1">
        <v>325.95999999999998</v>
      </c>
      <c r="L334" s="1">
        <v>0</v>
      </c>
      <c r="M334" s="1">
        <v>0</v>
      </c>
      <c r="N334" s="3">
        <f t="shared" si="5"/>
        <v>295310.31000000006</v>
      </c>
    </row>
    <row r="335" spans="1:14" x14ac:dyDescent="0.25">
      <c r="A335" s="4">
        <v>332</v>
      </c>
      <c r="B335" s="2" t="s">
        <v>330</v>
      </c>
      <c r="C335" s="1">
        <v>85905.35</v>
      </c>
      <c r="D335" s="1">
        <v>29479.52</v>
      </c>
      <c r="E335" s="1">
        <v>1118</v>
      </c>
      <c r="F335" s="1">
        <v>2694.9700000000003</v>
      </c>
      <c r="G335" s="1">
        <v>907.55</v>
      </c>
      <c r="H335" s="1">
        <v>463.01</v>
      </c>
      <c r="I335" s="1">
        <v>1034.01</v>
      </c>
      <c r="J335" s="1">
        <v>213.08</v>
      </c>
      <c r="K335" s="1">
        <v>110.91</v>
      </c>
      <c r="L335" s="1">
        <v>4236</v>
      </c>
      <c r="M335" s="1">
        <v>0</v>
      </c>
      <c r="N335" s="3">
        <f t="shared" si="5"/>
        <v>126162.40000000001</v>
      </c>
    </row>
    <row r="336" spans="1:14" x14ac:dyDescent="0.25">
      <c r="A336" s="4">
        <v>333</v>
      </c>
      <c r="B336" s="2" t="s">
        <v>331</v>
      </c>
      <c r="C336" s="1">
        <v>426267.35000000003</v>
      </c>
      <c r="D336" s="1">
        <v>106800.22</v>
      </c>
      <c r="E336" s="1">
        <v>3790.74</v>
      </c>
      <c r="F336" s="1">
        <v>4975.3900000000003</v>
      </c>
      <c r="G336" s="1">
        <v>7984.56</v>
      </c>
      <c r="H336" s="1">
        <v>2571.7800000000002</v>
      </c>
      <c r="I336" s="1">
        <v>8988.06</v>
      </c>
      <c r="J336" s="1">
        <v>580.70000000000005</v>
      </c>
      <c r="K336" s="1">
        <v>953.87</v>
      </c>
      <c r="L336" s="1">
        <v>20785</v>
      </c>
      <c r="M336" s="1">
        <v>0</v>
      </c>
      <c r="N336" s="3">
        <f t="shared" si="5"/>
        <v>583697.67000000016</v>
      </c>
    </row>
    <row r="337" spans="1:14" x14ac:dyDescent="0.25">
      <c r="A337" s="4">
        <v>334</v>
      </c>
      <c r="B337" s="2" t="s">
        <v>573</v>
      </c>
      <c r="C337" s="1">
        <v>3631411.5</v>
      </c>
      <c r="D337" s="1">
        <v>376542.86</v>
      </c>
      <c r="E337" s="1">
        <v>32518.82</v>
      </c>
      <c r="F337" s="1">
        <v>50982.43</v>
      </c>
      <c r="G337" s="1">
        <v>123916.42</v>
      </c>
      <c r="H337" s="1">
        <v>21310.12</v>
      </c>
      <c r="I337" s="1">
        <v>97957.53</v>
      </c>
      <c r="J337" s="1">
        <v>4641.2700000000004</v>
      </c>
      <c r="K337" s="1">
        <v>7499.31</v>
      </c>
      <c r="L337" s="1">
        <v>0</v>
      </c>
      <c r="M337" s="1">
        <v>0</v>
      </c>
      <c r="N337" s="3">
        <f t="shared" si="5"/>
        <v>4346780.26</v>
      </c>
    </row>
    <row r="338" spans="1:14" x14ac:dyDescent="0.25">
      <c r="A338" s="4">
        <v>335</v>
      </c>
      <c r="B338" s="2" t="s">
        <v>332</v>
      </c>
      <c r="C338" s="1">
        <v>182777.21000000002</v>
      </c>
      <c r="D338" s="1">
        <v>50524.2</v>
      </c>
      <c r="E338" s="1">
        <v>2292.13</v>
      </c>
      <c r="F338" s="1">
        <v>5306.84</v>
      </c>
      <c r="G338" s="1">
        <v>2138.89</v>
      </c>
      <c r="H338" s="1">
        <v>1000.29</v>
      </c>
      <c r="I338" s="1">
        <v>2402.91</v>
      </c>
      <c r="J338" s="1">
        <v>419.88</v>
      </c>
      <c r="K338" s="1">
        <v>257.70999999999998</v>
      </c>
      <c r="L338" s="1">
        <v>0</v>
      </c>
      <c r="M338" s="1">
        <v>0</v>
      </c>
      <c r="N338" s="3">
        <f t="shared" si="5"/>
        <v>247120.06000000006</v>
      </c>
    </row>
    <row r="339" spans="1:14" x14ac:dyDescent="0.25">
      <c r="A339" s="4">
        <v>336</v>
      </c>
      <c r="B339" s="2" t="s">
        <v>333</v>
      </c>
      <c r="C339" s="1">
        <v>328874.71999999997</v>
      </c>
      <c r="D339" s="1">
        <v>113114.61</v>
      </c>
      <c r="E339" s="1">
        <v>3604.41</v>
      </c>
      <c r="F339" s="1">
        <v>7790.4000000000005</v>
      </c>
      <c r="G339" s="1">
        <v>4162.1000000000004</v>
      </c>
      <c r="H339" s="1">
        <v>1824.42</v>
      </c>
      <c r="I339" s="1">
        <v>4801.58</v>
      </c>
      <c r="J339" s="1">
        <v>653.79</v>
      </c>
      <c r="K339" s="1">
        <v>521.98</v>
      </c>
      <c r="L339" s="1">
        <v>16658</v>
      </c>
      <c r="M339" s="1">
        <v>0</v>
      </c>
      <c r="N339" s="3">
        <f t="shared" si="5"/>
        <v>482006.00999999989</v>
      </c>
    </row>
    <row r="340" spans="1:14" x14ac:dyDescent="0.25">
      <c r="A340" s="4">
        <v>337</v>
      </c>
      <c r="B340" s="2" t="s">
        <v>334</v>
      </c>
      <c r="C340" s="1">
        <v>608496.20000000007</v>
      </c>
      <c r="D340" s="1">
        <v>101844.07</v>
      </c>
      <c r="E340" s="1">
        <v>5781.25</v>
      </c>
      <c r="F340" s="1">
        <v>10609.76</v>
      </c>
      <c r="G340" s="1">
        <v>14263.75</v>
      </c>
      <c r="H340" s="1">
        <v>3482.07</v>
      </c>
      <c r="I340" s="1">
        <v>12605.29</v>
      </c>
      <c r="J340" s="1">
        <v>886.26</v>
      </c>
      <c r="K340" s="1">
        <v>1140.6400000000001</v>
      </c>
      <c r="L340" s="1">
        <v>30647</v>
      </c>
      <c r="M340" s="1">
        <v>0</v>
      </c>
      <c r="N340" s="3">
        <f t="shared" si="5"/>
        <v>789756.29</v>
      </c>
    </row>
    <row r="341" spans="1:14" x14ac:dyDescent="0.25">
      <c r="A341" s="4">
        <v>338</v>
      </c>
      <c r="B341" s="2" t="s">
        <v>574</v>
      </c>
      <c r="C341" s="1">
        <v>1311092.27</v>
      </c>
      <c r="D341" s="1">
        <v>363800.09</v>
      </c>
      <c r="E341" s="1">
        <v>10402.780000000001</v>
      </c>
      <c r="F341" s="1">
        <v>10643.949999999999</v>
      </c>
      <c r="G341" s="1">
        <v>24857.54</v>
      </c>
      <c r="H341" s="1">
        <v>8012.5</v>
      </c>
      <c r="I341" s="1">
        <v>29063.66</v>
      </c>
      <c r="J341" s="1">
        <v>1071.68</v>
      </c>
      <c r="K341" s="1">
        <v>3141.88</v>
      </c>
      <c r="L341" s="1">
        <v>0</v>
      </c>
      <c r="M341" s="1">
        <v>0</v>
      </c>
      <c r="N341" s="3">
        <f t="shared" si="5"/>
        <v>1762086.3499999999</v>
      </c>
    </row>
    <row r="342" spans="1:14" x14ac:dyDescent="0.25">
      <c r="A342" s="4">
        <v>339</v>
      </c>
      <c r="B342" s="2" t="s">
        <v>335</v>
      </c>
      <c r="C342" s="1">
        <v>548725.84000000008</v>
      </c>
      <c r="D342" s="1">
        <v>174353.97</v>
      </c>
      <c r="E342" s="1">
        <v>4199.0600000000004</v>
      </c>
      <c r="F342" s="1">
        <v>9720.6</v>
      </c>
      <c r="G342" s="1">
        <v>10515.34</v>
      </c>
      <c r="H342" s="1">
        <v>2934.36</v>
      </c>
      <c r="I342" s="1">
        <v>9308.33</v>
      </c>
      <c r="J342" s="1">
        <v>953.35</v>
      </c>
      <c r="K342" s="1">
        <v>801.57</v>
      </c>
      <c r="L342" s="1">
        <v>0</v>
      </c>
      <c r="M342" s="1">
        <v>0</v>
      </c>
      <c r="N342" s="3">
        <f t="shared" si="5"/>
        <v>761512.41999999993</v>
      </c>
    </row>
    <row r="343" spans="1:14" x14ac:dyDescent="0.25">
      <c r="A343" s="4">
        <v>340</v>
      </c>
      <c r="B343" s="2" t="s">
        <v>336</v>
      </c>
      <c r="C343" s="1">
        <v>200736.44</v>
      </c>
      <c r="D343" s="1">
        <v>37764.800000000003</v>
      </c>
      <c r="E343" s="1">
        <v>2426.04</v>
      </c>
      <c r="F343" s="1">
        <v>5657</v>
      </c>
      <c r="G343" s="1">
        <v>4287.82</v>
      </c>
      <c r="H343" s="1">
        <v>1092.28</v>
      </c>
      <c r="I343" s="1">
        <v>3508.98</v>
      </c>
      <c r="J343" s="1">
        <v>458.14</v>
      </c>
      <c r="K343" s="1">
        <v>281.19</v>
      </c>
      <c r="L343" s="1">
        <v>0</v>
      </c>
      <c r="M343" s="1">
        <v>0</v>
      </c>
      <c r="N343" s="3">
        <f t="shared" si="5"/>
        <v>256212.69000000003</v>
      </c>
    </row>
    <row r="344" spans="1:14" x14ac:dyDescent="0.25">
      <c r="A344" s="4">
        <v>341</v>
      </c>
      <c r="B344" s="2" t="s">
        <v>337</v>
      </c>
      <c r="C344" s="1">
        <v>115716.14</v>
      </c>
      <c r="D344" s="1">
        <v>40628.25</v>
      </c>
      <c r="E344" s="1">
        <v>1473.87</v>
      </c>
      <c r="F344" s="1">
        <v>3692.8599999999997</v>
      </c>
      <c r="G344" s="1">
        <v>589.33000000000004</v>
      </c>
      <c r="H344" s="1">
        <v>610.85</v>
      </c>
      <c r="I344" s="1">
        <v>1019.12</v>
      </c>
      <c r="J344" s="1">
        <v>348.96</v>
      </c>
      <c r="K344" s="1">
        <v>134.37</v>
      </c>
      <c r="L344" s="1">
        <v>2568</v>
      </c>
      <c r="M344" s="1">
        <v>0</v>
      </c>
      <c r="N344" s="3">
        <f t="shared" si="5"/>
        <v>166781.74999999997</v>
      </c>
    </row>
    <row r="345" spans="1:14" x14ac:dyDescent="0.25">
      <c r="A345" s="4">
        <v>342</v>
      </c>
      <c r="B345" s="2" t="s">
        <v>338</v>
      </c>
      <c r="C345" s="1">
        <v>728995.19</v>
      </c>
      <c r="D345" s="1">
        <v>174524.42</v>
      </c>
      <c r="E345" s="1">
        <v>5704.01</v>
      </c>
      <c r="F345" s="1">
        <v>10902.02</v>
      </c>
      <c r="G345" s="1">
        <v>9865.7900000000009</v>
      </c>
      <c r="H345" s="1">
        <v>4056.66</v>
      </c>
      <c r="I345" s="1">
        <v>11990.4</v>
      </c>
      <c r="J345" s="1">
        <v>657.97</v>
      </c>
      <c r="K345" s="1">
        <v>1329.74</v>
      </c>
      <c r="L345" s="1">
        <v>0</v>
      </c>
      <c r="M345" s="1">
        <v>0</v>
      </c>
      <c r="N345" s="3">
        <f t="shared" si="5"/>
        <v>948026.20000000007</v>
      </c>
    </row>
    <row r="346" spans="1:14" x14ac:dyDescent="0.25">
      <c r="A346" s="4">
        <v>343</v>
      </c>
      <c r="B346" s="2" t="s">
        <v>339</v>
      </c>
      <c r="C346" s="1">
        <v>270937.2</v>
      </c>
      <c r="D346" s="1">
        <v>90878.99</v>
      </c>
      <c r="E346" s="1">
        <v>2927.96</v>
      </c>
      <c r="F346" s="1">
        <v>6022.37</v>
      </c>
      <c r="G346" s="1">
        <v>4867.47</v>
      </c>
      <c r="H346" s="1">
        <v>1524.94</v>
      </c>
      <c r="I346" s="1">
        <v>4768.76</v>
      </c>
      <c r="J346" s="1">
        <v>513.96</v>
      </c>
      <c r="K346" s="1">
        <v>456.37</v>
      </c>
      <c r="L346" s="1">
        <v>0</v>
      </c>
      <c r="M346" s="1">
        <v>0</v>
      </c>
      <c r="N346" s="3">
        <f t="shared" si="5"/>
        <v>382898.02</v>
      </c>
    </row>
    <row r="347" spans="1:14" x14ac:dyDescent="0.25">
      <c r="A347" s="4">
        <v>344</v>
      </c>
      <c r="B347" s="2" t="s">
        <v>340</v>
      </c>
      <c r="C347" s="1">
        <v>283719.44</v>
      </c>
      <c r="D347" s="1">
        <v>90038.8</v>
      </c>
      <c r="E347" s="1">
        <v>3122.01</v>
      </c>
      <c r="F347" s="1">
        <v>7140.66</v>
      </c>
      <c r="G347" s="1">
        <v>6971.23</v>
      </c>
      <c r="H347" s="1">
        <v>1543.55</v>
      </c>
      <c r="I347" s="1">
        <v>5444.35</v>
      </c>
      <c r="J347" s="1">
        <v>592.86</v>
      </c>
      <c r="K347" s="1">
        <v>416.8</v>
      </c>
      <c r="L347" s="1">
        <v>0</v>
      </c>
      <c r="M347" s="1">
        <v>0</v>
      </c>
      <c r="N347" s="3">
        <f t="shared" si="5"/>
        <v>398989.6999999999</v>
      </c>
    </row>
    <row r="348" spans="1:14" x14ac:dyDescent="0.25">
      <c r="A348" s="4">
        <v>345</v>
      </c>
      <c r="B348" s="2" t="s">
        <v>575</v>
      </c>
      <c r="C348" s="1">
        <v>371290.36</v>
      </c>
      <c r="D348" s="1">
        <v>54117.56</v>
      </c>
      <c r="E348" s="1">
        <v>3900.72</v>
      </c>
      <c r="F348" s="1">
        <v>7986.3499999999995</v>
      </c>
      <c r="G348" s="1">
        <v>10328.35</v>
      </c>
      <c r="H348" s="1">
        <v>2086.75</v>
      </c>
      <c r="I348" s="1">
        <v>8169.83</v>
      </c>
      <c r="J348" s="1">
        <v>657.42</v>
      </c>
      <c r="K348" s="1">
        <v>630.84</v>
      </c>
      <c r="L348" s="1">
        <v>0</v>
      </c>
      <c r="M348" s="1">
        <v>0</v>
      </c>
      <c r="N348" s="3">
        <f t="shared" si="5"/>
        <v>459168.17999999993</v>
      </c>
    </row>
    <row r="349" spans="1:14" x14ac:dyDescent="0.25">
      <c r="A349" s="4">
        <v>346</v>
      </c>
      <c r="B349" s="2" t="s">
        <v>341</v>
      </c>
      <c r="C349" s="1">
        <v>447175.24</v>
      </c>
      <c r="D349" s="1">
        <v>66260.67</v>
      </c>
      <c r="E349" s="1">
        <v>3766.94</v>
      </c>
      <c r="F349" s="1">
        <v>4331.13</v>
      </c>
      <c r="G349" s="1">
        <v>3788.96</v>
      </c>
      <c r="H349" s="1">
        <v>2724.73</v>
      </c>
      <c r="I349" s="1">
        <v>7577.68</v>
      </c>
      <c r="J349" s="1">
        <v>431.44</v>
      </c>
      <c r="K349" s="1">
        <v>1048.55</v>
      </c>
      <c r="L349" s="1">
        <v>0</v>
      </c>
      <c r="M349" s="1">
        <v>0</v>
      </c>
      <c r="N349" s="3">
        <f t="shared" si="5"/>
        <v>537105.34</v>
      </c>
    </row>
    <row r="350" spans="1:14" x14ac:dyDescent="0.25">
      <c r="A350" s="4">
        <v>347</v>
      </c>
      <c r="B350" s="2" t="s">
        <v>342</v>
      </c>
      <c r="C350" s="1">
        <v>364194.55</v>
      </c>
      <c r="D350" s="1">
        <v>99656.58</v>
      </c>
      <c r="E350" s="1">
        <v>3793.4</v>
      </c>
      <c r="F350" s="1">
        <v>7195.84</v>
      </c>
      <c r="G350" s="1">
        <v>10298.86</v>
      </c>
      <c r="H350" s="1">
        <v>2089.1799999999998</v>
      </c>
      <c r="I350" s="1">
        <v>8383.16</v>
      </c>
      <c r="J350" s="1">
        <v>617.45000000000005</v>
      </c>
      <c r="K350" s="1">
        <v>666.18</v>
      </c>
      <c r="L350" s="1">
        <v>9659</v>
      </c>
      <c r="M350" s="1">
        <v>0</v>
      </c>
      <c r="N350" s="3">
        <f t="shared" si="5"/>
        <v>506554.2</v>
      </c>
    </row>
    <row r="351" spans="1:14" x14ac:dyDescent="0.25">
      <c r="A351" s="4">
        <v>348</v>
      </c>
      <c r="B351" s="2" t="s">
        <v>343</v>
      </c>
      <c r="C351" s="1">
        <v>857869.25999999989</v>
      </c>
      <c r="D351" s="1">
        <v>288404.81</v>
      </c>
      <c r="E351" s="1">
        <v>8623.58</v>
      </c>
      <c r="F351" s="1">
        <v>16374.07</v>
      </c>
      <c r="G351" s="1">
        <v>20333.490000000002</v>
      </c>
      <c r="H351" s="1">
        <v>4900.1000000000004</v>
      </c>
      <c r="I351" s="1">
        <v>17849.91</v>
      </c>
      <c r="J351" s="1">
        <v>1366.75</v>
      </c>
      <c r="K351" s="1">
        <v>1567.86</v>
      </c>
      <c r="L351" s="1">
        <v>0</v>
      </c>
      <c r="M351" s="1">
        <v>0</v>
      </c>
      <c r="N351" s="3">
        <f t="shared" si="5"/>
        <v>1217289.83</v>
      </c>
    </row>
    <row r="352" spans="1:14" x14ac:dyDescent="0.25">
      <c r="A352" s="4">
        <v>349</v>
      </c>
      <c r="B352" s="2" t="s">
        <v>344</v>
      </c>
      <c r="C352" s="1">
        <v>248209.37</v>
      </c>
      <c r="D352" s="1">
        <v>43565.279999999999</v>
      </c>
      <c r="E352" s="1">
        <v>2679.62</v>
      </c>
      <c r="F352" s="1">
        <v>5224.7800000000007</v>
      </c>
      <c r="G352" s="1">
        <v>5393.15</v>
      </c>
      <c r="H352" s="1">
        <v>1419.68</v>
      </c>
      <c r="I352" s="1">
        <v>4906.1099999999997</v>
      </c>
      <c r="J352" s="1">
        <v>439.96</v>
      </c>
      <c r="K352" s="1">
        <v>443.32</v>
      </c>
      <c r="L352" s="1">
        <v>2290</v>
      </c>
      <c r="M352" s="1">
        <v>0</v>
      </c>
      <c r="N352" s="3">
        <f t="shared" si="5"/>
        <v>314571.27000000008</v>
      </c>
    </row>
    <row r="353" spans="1:14" x14ac:dyDescent="0.25">
      <c r="A353" s="4">
        <v>350</v>
      </c>
      <c r="B353" s="2" t="s">
        <v>345</v>
      </c>
      <c r="C353" s="1">
        <v>2714163.3299999996</v>
      </c>
      <c r="D353" s="1">
        <v>548306.43000000005</v>
      </c>
      <c r="E353" s="1">
        <v>22097.05</v>
      </c>
      <c r="F353" s="1">
        <v>23785.949999999997</v>
      </c>
      <c r="G353" s="1">
        <v>39774.519999999997</v>
      </c>
      <c r="H353" s="1">
        <v>16558.75</v>
      </c>
      <c r="I353" s="1">
        <v>54616.94</v>
      </c>
      <c r="J353" s="1">
        <v>2819.93</v>
      </c>
      <c r="K353" s="1">
        <v>6417.2</v>
      </c>
      <c r="L353" s="1">
        <v>164677</v>
      </c>
      <c r="M353" s="1">
        <v>0</v>
      </c>
      <c r="N353" s="3">
        <f t="shared" si="5"/>
        <v>3593217.1</v>
      </c>
    </row>
    <row r="354" spans="1:14" x14ac:dyDescent="0.25">
      <c r="A354" s="4">
        <v>351</v>
      </c>
      <c r="B354" s="2" t="s">
        <v>346</v>
      </c>
      <c r="C354" s="1">
        <v>299672.68</v>
      </c>
      <c r="D354" s="1">
        <v>102299.81</v>
      </c>
      <c r="E354" s="1">
        <v>3257.76</v>
      </c>
      <c r="F354" s="1">
        <v>6541.24</v>
      </c>
      <c r="G354" s="1">
        <v>6916.05</v>
      </c>
      <c r="H354" s="1">
        <v>1700.68</v>
      </c>
      <c r="I354" s="1">
        <v>6010.92</v>
      </c>
      <c r="J354" s="1">
        <v>545.38</v>
      </c>
      <c r="K354" s="1">
        <v>519.4</v>
      </c>
      <c r="L354" s="1">
        <v>5127</v>
      </c>
      <c r="M354" s="1">
        <v>0</v>
      </c>
      <c r="N354" s="3">
        <f t="shared" si="5"/>
        <v>432590.92</v>
      </c>
    </row>
    <row r="355" spans="1:14" x14ac:dyDescent="0.25">
      <c r="A355" s="4">
        <v>352</v>
      </c>
      <c r="B355" s="2" t="s">
        <v>347</v>
      </c>
      <c r="C355" s="1">
        <v>393685.9</v>
      </c>
      <c r="D355" s="1">
        <v>59358.2</v>
      </c>
      <c r="E355" s="1">
        <v>4023.74</v>
      </c>
      <c r="F355" s="1">
        <v>7328.1299999999992</v>
      </c>
      <c r="G355" s="1">
        <v>12651.55</v>
      </c>
      <c r="H355" s="1">
        <v>2276.91</v>
      </c>
      <c r="I355" s="1">
        <v>9641.6</v>
      </c>
      <c r="J355" s="1">
        <v>639.36</v>
      </c>
      <c r="K355" s="1">
        <v>744.97</v>
      </c>
      <c r="L355" s="1">
        <v>18110</v>
      </c>
      <c r="M355" s="1">
        <v>0</v>
      </c>
      <c r="N355" s="3">
        <f t="shared" si="5"/>
        <v>508460.35999999993</v>
      </c>
    </row>
    <row r="356" spans="1:14" x14ac:dyDescent="0.25">
      <c r="A356" s="4">
        <v>353</v>
      </c>
      <c r="B356" s="2" t="s">
        <v>348</v>
      </c>
      <c r="C356" s="1">
        <v>234373.83000000002</v>
      </c>
      <c r="D356" s="1">
        <v>109885.73</v>
      </c>
      <c r="E356" s="1">
        <v>2653.64</v>
      </c>
      <c r="F356" s="1">
        <v>5905.4</v>
      </c>
      <c r="G356" s="1">
        <v>5912.18</v>
      </c>
      <c r="H356" s="1">
        <v>1290.79</v>
      </c>
      <c r="I356" s="1">
        <v>4663.26</v>
      </c>
      <c r="J356" s="1">
        <v>484.67</v>
      </c>
      <c r="K356" s="1">
        <v>357</v>
      </c>
      <c r="L356" s="1">
        <v>0</v>
      </c>
      <c r="M356" s="1">
        <v>0</v>
      </c>
      <c r="N356" s="3">
        <f t="shared" si="5"/>
        <v>365526.5</v>
      </c>
    </row>
    <row r="357" spans="1:14" x14ac:dyDescent="0.25">
      <c r="A357" s="4">
        <v>354</v>
      </c>
      <c r="B357" s="2" t="s">
        <v>349</v>
      </c>
      <c r="C357" s="1">
        <v>108497.73</v>
      </c>
      <c r="D357" s="1">
        <v>51857.61</v>
      </c>
      <c r="E357" s="1">
        <v>1657.77</v>
      </c>
      <c r="F357" s="1">
        <v>4707.2</v>
      </c>
      <c r="G357" s="1">
        <v>1201.3699999999999</v>
      </c>
      <c r="H357" s="1">
        <v>536.41999999999996</v>
      </c>
      <c r="I357" s="1">
        <v>932.27</v>
      </c>
      <c r="J357" s="1">
        <v>351.67</v>
      </c>
      <c r="K357" s="1">
        <v>72.16</v>
      </c>
      <c r="L357" s="1">
        <v>5140</v>
      </c>
      <c r="M357" s="1">
        <v>0</v>
      </c>
      <c r="N357" s="3">
        <f t="shared" si="5"/>
        <v>174954.2</v>
      </c>
    </row>
    <row r="358" spans="1:14" x14ac:dyDescent="0.25">
      <c r="A358" s="4">
        <v>355</v>
      </c>
      <c r="B358" s="2" t="s">
        <v>350</v>
      </c>
      <c r="C358" s="1">
        <v>115176.95999999999</v>
      </c>
      <c r="D358" s="1">
        <v>45480</v>
      </c>
      <c r="E358" s="1">
        <v>1658.38</v>
      </c>
      <c r="F358" s="1">
        <v>4501.74</v>
      </c>
      <c r="G358" s="1">
        <v>1690.22</v>
      </c>
      <c r="H358" s="1">
        <v>586.08000000000004</v>
      </c>
      <c r="I358" s="1">
        <v>1319.92</v>
      </c>
      <c r="J358" s="1">
        <v>341.28</v>
      </c>
      <c r="K358" s="1">
        <v>101.05</v>
      </c>
      <c r="L358" s="1">
        <v>0</v>
      </c>
      <c r="M358" s="1">
        <v>0</v>
      </c>
      <c r="N358" s="3">
        <f t="shared" si="5"/>
        <v>170855.62999999998</v>
      </c>
    </row>
    <row r="359" spans="1:14" x14ac:dyDescent="0.25">
      <c r="A359" s="4">
        <v>356</v>
      </c>
      <c r="B359" s="2" t="s">
        <v>351</v>
      </c>
      <c r="C359" s="1">
        <v>441758.10000000003</v>
      </c>
      <c r="D359" s="1">
        <v>92373.54</v>
      </c>
      <c r="E359" s="1">
        <v>4287</v>
      </c>
      <c r="F359" s="1">
        <v>7004.5700000000006</v>
      </c>
      <c r="G359" s="1">
        <v>5338.7</v>
      </c>
      <c r="H359" s="1">
        <v>2601.0300000000002</v>
      </c>
      <c r="I359" s="1">
        <v>7459.2</v>
      </c>
      <c r="J359" s="1">
        <v>617.12</v>
      </c>
      <c r="K359" s="1">
        <v>901.36</v>
      </c>
      <c r="L359" s="1">
        <v>0</v>
      </c>
      <c r="M359" s="1">
        <v>0</v>
      </c>
      <c r="N359" s="3">
        <f t="shared" si="5"/>
        <v>562340.61999999988</v>
      </c>
    </row>
    <row r="360" spans="1:14" x14ac:dyDescent="0.25">
      <c r="A360" s="4">
        <v>357</v>
      </c>
      <c r="B360" s="2" t="s">
        <v>352</v>
      </c>
      <c r="C360" s="1">
        <v>191847.25</v>
      </c>
      <c r="D360" s="1">
        <v>61936.17</v>
      </c>
      <c r="E360" s="1">
        <v>2254.91</v>
      </c>
      <c r="F360" s="1">
        <v>5334.47</v>
      </c>
      <c r="G360" s="1">
        <v>2080.1799999999998</v>
      </c>
      <c r="H360" s="1">
        <v>1034.9000000000001</v>
      </c>
      <c r="I360" s="1">
        <v>2408.0500000000002</v>
      </c>
      <c r="J360" s="1">
        <v>452.6</v>
      </c>
      <c r="K360" s="1">
        <v>262.39</v>
      </c>
      <c r="L360" s="1">
        <v>0</v>
      </c>
      <c r="M360" s="1">
        <v>0</v>
      </c>
      <c r="N360" s="3">
        <f t="shared" si="5"/>
        <v>267610.92</v>
      </c>
    </row>
    <row r="361" spans="1:14" x14ac:dyDescent="0.25">
      <c r="A361" s="4">
        <v>358</v>
      </c>
      <c r="B361" s="2" t="s">
        <v>353</v>
      </c>
      <c r="C361" s="1">
        <v>256043.46</v>
      </c>
      <c r="D361" s="1">
        <v>80398.55</v>
      </c>
      <c r="E361" s="1">
        <v>3169.06</v>
      </c>
      <c r="F361" s="1">
        <v>8175.03</v>
      </c>
      <c r="G361" s="1">
        <v>4817.24</v>
      </c>
      <c r="H361" s="1">
        <v>1334.24</v>
      </c>
      <c r="I361" s="1">
        <v>3794.96</v>
      </c>
      <c r="J361" s="1">
        <v>641.6</v>
      </c>
      <c r="K361" s="1">
        <v>290.52999999999997</v>
      </c>
      <c r="L361" s="1">
        <v>0</v>
      </c>
      <c r="M361" s="1">
        <v>0</v>
      </c>
      <c r="N361" s="3">
        <f t="shared" si="5"/>
        <v>358664.67000000004</v>
      </c>
    </row>
    <row r="362" spans="1:14" x14ac:dyDescent="0.25">
      <c r="A362" s="4">
        <v>359</v>
      </c>
      <c r="B362" s="2" t="s">
        <v>354</v>
      </c>
      <c r="C362" s="1">
        <v>168751.12</v>
      </c>
      <c r="D362" s="1">
        <v>60423.78</v>
      </c>
      <c r="E362" s="1">
        <v>2035.17</v>
      </c>
      <c r="F362" s="1">
        <v>5011</v>
      </c>
      <c r="G362" s="1">
        <v>1579.66</v>
      </c>
      <c r="H362" s="1">
        <v>897.32</v>
      </c>
      <c r="I362" s="1">
        <v>1903.59</v>
      </c>
      <c r="J362" s="1">
        <v>401.34</v>
      </c>
      <c r="K362" s="1">
        <v>214.02</v>
      </c>
      <c r="L362" s="1">
        <v>0</v>
      </c>
      <c r="M362" s="1">
        <v>0</v>
      </c>
      <c r="N362" s="3">
        <f t="shared" si="5"/>
        <v>241217</v>
      </c>
    </row>
    <row r="363" spans="1:14" x14ac:dyDescent="0.25">
      <c r="A363" s="4">
        <v>360</v>
      </c>
      <c r="B363" s="2" t="s">
        <v>355</v>
      </c>
      <c r="C363" s="1">
        <v>405379.2</v>
      </c>
      <c r="D363" s="1">
        <v>161839.01</v>
      </c>
      <c r="E363" s="1">
        <v>4478.2</v>
      </c>
      <c r="F363" s="1">
        <v>9610.39</v>
      </c>
      <c r="G363" s="1">
        <v>9809.99</v>
      </c>
      <c r="H363" s="1">
        <v>2256.0300000000002</v>
      </c>
      <c r="I363" s="1">
        <v>8042.49</v>
      </c>
      <c r="J363" s="1">
        <v>804.49</v>
      </c>
      <c r="K363" s="1">
        <v>649.04</v>
      </c>
      <c r="L363" s="1">
        <v>0</v>
      </c>
      <c r="M363" s="1">
        <v>0</v>
      </c>
      <c r="N363" s="3">
        <f t="shared" si="5"/>
        <v>602868.84</v>
      </c>
    </row>
    <row r="364" spans="1:14" x14ac:dyDescent="0.25">
      <c r="A364" s="4">
        <v>361</v>
      </c>
      <c r="B364" s="2" t="s">
        <v>356</v>
      </c>
      <c r="C364" s="1">
        <v>143613.20000000001</v>
      </c>
      <c r="D364" s="1">
        <v>60196.05</v>
      </c>
      <c r="E364" s="1">
        <v>2060.9299999999998</v>
      </c>
      <c r="F364" s="1">
        <v>5611.4000000000005</v>
      </c>
      <c r="G364" s="1">
        <v>2054.5</v>
      </c>
      <c r="H364" s="1">
        <v>729.69</v>
      </c>
      <c r="I364" s="1">
        <v>1611</v>
      </c>
      <c r="J364" s="1">
        <v>430.67</v>
      </c>
      <c r="K364" s="1">
        <v>124.56</v>
      </c>
      <c r="L364" s="1">
        <v>0</v>
      </c>
      <c r="M364" s="1">
        <v>0</v>
      </c>
      <c r="N364" s="3">
        <f t="shared" si="5"/>
        <v>216432</v>
      </c>
    </row>
    <row r="365" spans="1:14" x14ac:dyDescent="0.25">
      <c r="A365" s="4">
        <v>362</v>
      </c>
      <c r="B365" s="2" t="s">
        <v>357</v>
      </c>
      <c r="C365" s="1">
        <v>241743.02</v>
      </c>
      <c r="D365" s="1">
        <v>71445.47</v>
      </c>
      <c r="E365" s="1">
        <v>2588.34</v>
      </c>
      <c r="F365" s="1">
        <v>5477.5199999999995</v>
      </c>
      <c r="G365" s="1">
        <v>3655.94</v>
      </c>
      <c r="H365" s="1">
        <v>1347.59</v>
      </c>
      <c r="I365" s="1">
        <v>3868.81</v>
      </c>
      <c r="J365" s="1">
        <v>450.46</v>
      </c>
      <c r="K365" s="1">
        <v>395.32</v>
      </c>
      <c r="L365" s="1">
        <v>0</v>
      </c>
      <c r="M365" s="1">
        <v>0</v>
      </c>
      <c r="N365" s="3">
        <f t="shared" si="5"/>
        <v>330972.47000000009</v>
      </c>
    </row>
    <row r="366" spans="1:14" x14ac:dyDescent="0.25">
      <c r="A366" s="4">
        <v>363</v>
      </c>
      <c r="B366" s="2" t="s">
        <v>358</v>
      </c>
      <c r="C366" s="1">
        <v>278343.25</v>
      </c>
      <c r="D366" s="1">
        <v>87157.47</v>
      </c>
      <c r="E366" s="1">
        <v>3069.5</v>
      </c>
      <c r="F366" s="1">
        <v>6499.6900000000005</v>
      </c>
      <c r="G366" s="1">
        <v>6499.87</v>
      </c>
      <c r="H366" s="1">
        <v>1555.16</v>
      </c>
      <c r="I366" s="1">
        <v>5496</v>
      </c>
      <c r="J366" s="1">
        <v>554.17999999999995</v>
      </c>
      <c r="K366" s="1">
        <v>452.54</v>
      </c>
      <c r="L366" s="1">
        <v>14709</v>
      </c>
      <c r="M366" s="1">
        <v>0</v>
      </c>
      <c r="N366" s="3">
        <f t="shared" si="5"/>
        <v>404336.65999999992</v>
      </c>
    </row>
    <row r="367" spans="1:14" x14ac:dyDescent="0.25">
      <c r="A367" s="4">
        <v>364</v>
      </c>
      <c r="B367" s="2" t="s">
        <v>359</v>
      </c>
      <c r="C367" s="1">
        <v>1511606.1700000002</v>
      </c>
      <c r="D367" s="1">
        <v>516408.73</v>
      </c>
      <c r="E367" s="1">
        <v>13703.46</v>
      </c>
      <c r="F367" s="1">
        <v>22365.31</v>
      </c>
      <c r="G367" s="1">
        <v>45910.64</v>
      </c>
      <c r="H367" s="1">
        <v>8819.4500000000007</v>
      </c>
      <c r="I367" s="1">
        <v>37785.199999999997</v>
      </c>
      <c r="J367" s="1">
        <v>1930.63</v>
      </c>
      <c r="K367" s="1">
        <v>3059.14</v>
      </c>
      <c r="L367" s="1">
        <v>0</v>
      </c>
      <c r="M367" s="1">
        <v>0</v>
      </c>
      <c r="N367" s="3">
        <f t="shared" si="5"/>
        <v>2161588.7300000004</v>
      </c>
    </row>
    <row r="368" spans="1:14" x14ac:dyDescent="0.25">
      <c r="A368" s="4">
        <v>365</v>
      </c>
      <c r="B368" s="2" t="s">
        <v>360</v>
      </c>
      <c r="C368" s="1">
        <v>251700.44</v>
      </c>
      <c r="D368" s="1">
        <v>54608.35</v>
      </c>
      <c r="E368" s="1">
        <v>2388.1</v>
      </c>
      <c r="F368" s="1">
        <v>3617.5699999999997</v>
      </c>
      <c r="G368" s="1">
        <v>2587.7800000000002</v>
      </c>
      <c r="H368" s="1">
        <v>1499.26</v>
      </c>
      <c r="I368" s="1">
        <v>4165.63</v>
      </c>
      <c r="J368" s="1">
        <v>344.63</v>
      </c>
      <c r="K368" s="1">
        <v>534.6</v>
      </c>
      <c r="L368" s="1">
        <v>7300</v>
      </c>
      <c r="M368" s="1">
        <v>0</v>
      </c>
      <c r="N368" s="3">
        <f t="shared" si="5"/>
        <v>328746.36</v>
      </c>
    </row>
    <row r="369" spans="1:14" x14ac:dyDescent="0.25">
      <c r="A369" s="4">
        <v>366</v>
      </c>
      <c r="B369" s="2" t="s">
        <v>361</v>
      </c>
      <c r="C369" s="1">
        <v>606725.93000000005</v>
      </c>
      <c r="D369" s="1">
        <v>216188.99</v>
      </c>
      <c r="E369" s="1">
        <v>5674.31</v>
      </c>
      <c r="F369" s="1">
        <v>9983.380000000001</v>
      </c>
      <c r="G369" s="1">
        <v>9155.0300000000007</v>
      </c>
      <c r="H369" s="1">
        <v>3494.42</v>
      </c>
      <c r="I369" s="1">
        <v>10563.92</v>
      </c>
      <c r="J369" s="1">
        <v>1015.86</v>
      </c>
      <c r="K369" s="1">
        <v>1159.79</v>
      </c>
      <c r="L369" s="1">
        <v>50279</v>
      </c>
      <c r="M369" s="1">
        <v>0</v>
      </c>
      <c r="N369" s="3">
        <f t="shared" si="5"/>
        <v>914240.63000000024</v>
      </c>
    </row>
    <row r="370" spans="1:14" x14ac:dyDescent="0.25">
      <c r="A370" s="4">
        <v>367</v>
      </c>
      <c r="B370" s="2" t="s">
        <v>362</v>
      </c>
      <c r="C370" s="1">
        <v>414268.27999999997</v>
      </c>
      <c r="D370" s="1">
        <v>108375.13</v>
      </c>
      <c r="E370" s="1">
        <v>4363.97</v>
      </c>
      <c r="F370" s="1">
        <v>8653.1500000000015</v>
      </c>
      <c r="G370" s="1">
        <v>11545.64</v>
      </c>
      <c r="H370" s="1">
        <v>2350.9</v>
      </c>
      <c r="I370" s="1">
        <v>9143.01</v>
      </c>
      <c r="J370" s="1">
        <v>731.5</v>
      </c>
      <c r="K370" s="1">
        <v>726.73</v>
      </c>
      <c r="L370" s="1">
        <v>50147</v>
      </c>
      <c r="M370" s="1">
        <v>0</v>
      </c>
      <c r="N370" s="3">
        <f t="shared" si="5"/>
        <v>610305.31000000006</v>
      </c>
    </row>
    <row r="371" spans="1:14" x14ac:dyDescent="0.25">
      <c r="A371" s="4">
        <v>368</v>
      </c>
      <c r="B371" s="2" t="s">
        <v>363</v>
      </c>
      <c r="C371" s="1">
        <v>425888.01999999996</v>
      </c>
      <c r="D371" s="1">
        <v>175002.63</v>
      </c>
      <c r="E371" s="1">
        <v>5424.6</v>
      </c>
      <c r="F371" s="1">
        <v>13270.44</v>
      </c>
      <c r="G371" s="1">
        <v>5087.3</v>
      </c>
      <c r="H371" s="1">
        <v>2279.23</v>
      </c>
      <c r="I371" s="1">
        <v>5311.89</v>
      </c>
      <c r="J371" s="1">
        <v>1012.32</v>
      </c>
      <c r="K371" s="1">
        <v>539.94000000000005</v>
      </c>
      <c r="L371" s="1">
        <v>35138</v>
      </c>
      <c r="M371" s="1">
        <v>0</v>
      </c>
      <c r="N371" s="3">
        <f t="shared" si="5"/>
        <v>668954.36999999976</v>
      </c>
    </row>
    <row r="372" spans="1:14" x14ac:dyDescent="0.25">
      <c r="A372" s="4">
        <v>369</v>
      </c>
      <c r="B372" s="2" t="s">
        <v>364</v>
      </c>
      <c r="C372" s="1">
        <v>232013.08000000002</v>
      </c>
      <c r="D372" s="1">
        <v>83400.02</v>
      </c>
      <c r="E372" s="1">
        <v>2403.6999999999998</v>
      </c>
      <c r="F372" s="1">
        <v>4348.8999999999996</v>
      </c>
      <c r="G372" s="1">
        <v>5338.68</v>
      </c>
      <c r="H372" s="1">
        <v>1346.78</v>
      </c>
      <c r="I372" s="1">
        <v>4902.34</v>
      </c>
      <c r="J372" s="1">
        <v>382.63</v>
      </c>
      <c r="K372" s="1">
        <v>441.85</v>
      </c>
      <c r="L372" s="1">
        <v>17856</v>
      </c>
      <c r="M372" s="1">
        <v>0</v>
      </c>
      <c r="N372" s="3">
        <f t="shared" si="5"/>
        <v>352433.9800000001</v>
      </c>
    </row>
    <row r="373" spans="1:14" x14ac:dyDescent="0.25">
      <c r="A373" s="4">
        <v>370</v>
      </c>
      <c r="B373" s="2" t="s">
        <v>365</v>
      </c>
      <c r="C373" s="1">
        <v>167603.62</v>
      </c>
      <c r="D373" s="1">
        <v>62766.59</v>
      </c>
      <c r="E373" s="1">
        <v>1781.54</v>
      </c>
      <c r="F373" s="1">
        <v>4071.8199999999997</v>
      </c>
      <c r="G373" s="1">
        <v>1607.99</v>
      </c>
      <c r="H373" s="1">
        <v>910.52</v>
      </c>
      <c r="I373" s="1">
        <v>2129.81</v>
      </c>
      <c r="J373" s="1">
        <v>317.74</v>
      </c>
      <c r="K373" s="1">
        <v>249.48</v>
      </c>
      <c r="L373" s="1">
        <v>0</v>
      </c>
      <c r="M373" s="1">
        <v>0</v>
      </c>
      <c r="N373" s="3">
        <f t="shared" si="5"/>
        <v>241439.11</v>
      </c>
    </row>
    <row r="374" spans="1:14" x14ac:dyDescent="0.25">
      <c r="A374" s="4">
        <v>371</v>
      </c>
      <c r="B374" s="2" t="s">
        <v>366</v>
      </c>
      <c r="C374" s="1">
        <v>156007.13</v>
      </c>
      <c r="D374" s="1">
        <v>57860.03</v>
      </c>
      <c r="E374" s="1">
        <v>2057.13</v>
      </c>
      <c r="F374" s="1">
        <v>5600.09</v>
      </c>
      <c r="G374" s="1">
        <v>2445.02</v>
      </c>
      <c r="H374" s="1">
        <v>792.2</v>
      </c>
      <c r="I374" s="1">
        <v>1911.05</v>
      </c>
      <c r="J374" s="1">
        <v>431.95</v>
      </c>
      <c r="K374" s="1">
        <v>146.30000000000001</v>
      </c>
      <c r="L374" s="1">
        <v>0</v>
      </c>
      <c r="M374" s="1">
        <v>0</v>
      </c>
      <c r="N374" s="3">
        <f t="shared" si="5"/>
        <v>227250.9</v>
      </c>
    </row>
    <row r="375" spans="1:14" x14ac:dyDescent="0.25">
      <c r="A375" s="4">
        <v>372</v>
      </c>
      <c r="B375" s="2" t="s">
        <v>367</v>
      </c>
      <c r="C375" s="1">
        <v>227917.94999999998</v>
      </c>
      <c r="D375" s="1">
        <v>80589.119999999995</v>
      </c>
      <c r="E375" s="1">
        <v>2785.7</v>
      </c>
      <c r="F375" s="1">
        <v>6524.2400000000007</v>
      </c>
      <c r="G375" s="1">
        <v>3319.07</v>
      </c>
      <c r="H375" s="1">
        <v>1239.19</v>
      </c>
      <c r="I375" s="1">
        <v>3229.79</v>
      </c>
      <c r="J375" s="1">
        <v>519.51</v>
      </c>
      <c r="K375" s="1">
        <v>316.58999999999997</v>
      </c>
      <c r="L375" s="1">
        <v>4723</v>
      </c>
      <c r="M375" s="1">
        <v>0</v>
      </c>
      <c r="N375" s="3">
        <f t="shared" si="5"/>
        <v>331164.15999999997</v>
      </c>
    </row>
    <row r="376" spans="1:14" x14ac:dyDescent="0.25">
      <c r="A376" s="4">
        <v>373</v>
      </c>
      <c r="B376" s="2" t="s">
        <v>368</v>
      </c>
      <c r="C376" s="1">
        <v>95245.069999999992</v>
      </c>
      <c r="D376" s="1">
        <v>41612.53</v>
      </c>
      <c r="E376" s="1">
        <v>1419.03</v>
      </c>
      <c r="F376" s="1">
        <v>3908.0499999999997</v>
      </c>
      <c r="G376" s="1">
        <v>1000.24</v>
      </c>
      <c r="H376" s="1">
        <v>480.77</v>
      </c>
      <c r="I376" s="1">
        <v>872.49</v>
      </c>
      <c r="J376" s="1">
        <v>294.5</v>
      </c>
      <c r="K376" s="1">
        <v>76.12</v>
      </c>
      <c r="L376" s="1">
        <v>0</v>
      </c>
      <c r="M376" s="1">
        <v>0</v>
      </c>
      <c r="N376" s="3">
        <f t="shared" si="5"/>
        <v>144908.79999999993</v>
      </c>
    </row>
    <row r="377" spans="1:14" x14ac:dyDescent="0.25">
      <c r="A377" s="4">
        <v>374</v>
      </c>
      <c r="B377" s="2" t="s">
        <v>369</v>
      </c>
      <c r="C377" s="1">
        <v>172697.09000000003</v>
      </c>
      <c r="D377" s="1">
        <v>41638.800000000003</v>
      </c>
      <c r="E377" s="1">
        <v>2097.85</v>
      </c>
      <c r="F377" s="1">
        <v>4868.0200000000004</v>
      </c>
      <c r="G377" s="1">
        <v>4167.41</v>
      </c>
      <c r="H377" s="1">
        <v>942.15</v>
      </c>
      <c r="I377" s="1">
        <v>3188.31</v>
      </c>
      <c r="J377" s="1">
        <v>388.34</v>
      </c>
      <c r="K377" s="1">
        <v>244.09</v>
      </c>
      <c r="L377" s="1">
        <v>0</v>
      </c>
      <c r="M377" s="1">
        <v>0</v>
      </c>
      <c r="N377" s="3">
        <f t="shared" si="5"/>
        <v>230232.06</v>
      </c>
    </row>
    <row r="378" spans="1:14" x14ac:dyDescent="0.25">
      <c r="A378" s="4">
        <v>375</v>
      </c>
      <c r="B378" s="2" t="s">
        <v>370</v>
      </c>
      <c r="C378" s="1">
        <v>1493331.77</v>
      </c>
      <c r="D378" s="1">
        <v>368771.95</v>
      </c>
      <c r="E378" s="1">
        <v>11476.11</v>
      </c>
      <c r="F378" s="1">
        <v>11961.129999999997</v>
      </c>
      <c r="G378" s="1">
        <v>31430.14</v>
      </c>
      <c r="H378" s="1">
        <v>9056.0300000000007</v>
      </c>
      <c r="I378" s="1">
        <v>34333.370000000003</v>
      </c>
      <c r="J378" s="1">
        <v>1299.3499999999999</v>
      </c>
      <c r="K378" s="1">
        <v>3521.55</v>
      </c>
      <c r="L378" s="1">
        <v>0</v>
      </c>
      <c r="M378" s="1">
        <v>0</v>
      </c>
      <c r="N378" s="3">
        <f t="shared" si="5"/>
        <v>1965181.4000000001</v>
      </c>
    </row>
    <row r="379" spans="1:14" x14ac:dyDescent="0.25">
      <c r="A379" s="4">
        <v>376</v>
      </c>
      <c r="B379" s="2" t="s">
        <v>371</v>
      </c>
      <c r="C379" s="1">
        <v>82888.09</v>
      </c>
      <c r="D379" s="1">
        <v>41755.99</v>
      </c>
      <c r="E379" s="1">
        <v>1174.02</v>
      </c>
      <c r="F379" s="1">
        <v>3179.5699999999997</v>
      </c>
      <c r="G379" s="1">
        <v>898.24</v>
      </c>
      <c r="H379" s="1">
        <v>422.23</v>
      </c>
      <c r="I379" s="1">
        <v>820.87</v>
      </c>
      <c r="J379" s="1">
        <v>242.59</v>
      </c>
      <c r="K379" s="1">
        <v>74.42</v>
      </c>
      <c r="L379" s="1">
        <v>0</v>
      </c>
      <c r="M379" s="1">
        <v>0</v>
      </c>
      <c r="N379" s="3">
        <f t="shared" si="5"/>
        <v>131456.01999999999</v>
      </c>
    </row>
    <row r="380" spans="1:14" x14ac:dyDescent="0.25">
      <c r="A380" s="4">
        <v>377</v>
      </c>
      <c r="B380" s="2" t="s">
        <v>372</v>
      </c>
      <c r="C380" s="1">
        <v>897169.71000000008</v>
      </c>
      <c r="D380" s="1">
        <v>152933.82999999999</v>
      </c>
      <c r="E380" s="1">
        <v>8931.48</v>
      </c>
      <c r="F380" s="1">
        <v>16742.18</v>
      </c>
      <c r="G380" s="1">
        <v>27204.639999999999</v>
      </c>
      <c r="H380" s="1">
        <v>5134.9799999999996</v>
      </c>
      <c r="I380" s="1">
        <v>21287.7</v>
      </c>
      <c r="J380" s="1">
        <v>1444.66</v>
      </c>
      <c r="K380" s="1">
        <v>1654.12</v>
      </c>
      <c r="L380" s="1">
        <v>31258</v>
      </c>
      <c r="M380" s="1">
        <v>0</v>
      </c>
      <c r="N380" s="3">
        <f t="shared" si="5"/>
        <v>1163761.2999999998</v>
      </c>
    </row>
    <row r="381" spans="1:14" x14ac:dyDescent="0.25">
      <c r="A381" s="4">
        <v>378</v>
      </c>
      <c r="B381" s="2" t="s">
        <v>373</v>
      </c>
      <c r="C381" s="1">
        <v>333856.14</v>
      </c>
      <c r="D381" s="1">
        <v>107395.3</v>
      </c>
      <c r="E381" s="1">
        <v>3426.55</v>
      </c>
      <c r="F381" s="1">
        <v>6626.54</v>
      </c>
      <c r="G381" s="1">
        <v>9172.8700000000008</v>
      </c>
      <c r="H381" s="1">
        <v>1901.98</v>
      </c>
      <c r="I381" s="1">
        <v>7474.83</v>
      </c>
      <c r="J381" s="1">
        <v>569.5</v>
      </c>
      <c r="K381" s="1">
        <v>599.28</v>
      </c>
      <c r="L381" s="1">
        <v>0</v>
      </c>
      <c r="M381" s="1">
        <v>0</v>
      </c>
      <c r="N381" s="3">
        <f t="shared" si="5"/>
        <v>471022.99</v>
      </c>
    </row>
    <row r="382" spans="1:14" x14ac:dyDescent="0.25">
      <c r="A382" s="4">
        <v>379</v>
      </c>
      <c r="B382" s="2" t="s">
        <v>374</v>
      </c>
      <c r="C382" s="1">
        <v>314867.66000000003</v>
      </c>
      <c r="D382" s="1">
        <v>113465.59</v>
      </c>
      <c r="E382" s="1">
        <v>3320.02</v>
      </c>
      <c r="F382" s="1">
        <v>6376.8</v>
      </c>
      <c r="G382" s="1">
        <v>7286.05</v>
      </c>
      <c r="H382" s="1">
        <v>1802.76</v>
      </c>
      <c r="I382" s="1">
        <v>6458.45</v>
      </c>
      <c r="J382" s="1">
        <v>543.4</v>
      </c>
      <c r="K382" s="1">
        <v>569.86</v>
      </c>
      <c r="L382" s="1">
        <v>8449</v>
      </c>
      <c r="M382" s="1">
        <v>0</v>
      </c>
      <c r="N382" s="3">
        <f t="shared" si="5"/>
        <v>463139.59</v>
      </c>
    </row>
    <row r="383" spans="1:14" x14ac:dyDescent="0.25">
      <c r="A383" s="4">
        <v>380</v>
      </c>
      <c r="B383" s="2" t="s">
        <v>375</v>
      </c>
      <c r="C383" s="1">
        <v>203416.55000000002</v>
      </c>
      <c r="D383" s="1">
        <v>38892.800000000003</v>
      </c>
      <c r="E383" s="1">
        <v>2272.87</v>
      </c>
      <c r="F383" s="1">
        <v>4795.83</v>
      </c>
      <c r="G383" s="1">
        <v>5461.36</v>
      </c>
      <c r="H383" s="1">
        <v>1139.49</v>
      </c>
      <c r="I383" s="1">
        <v>4346.09</v>
      </c>
      <c r="J383" s="1">
        <v>395.84</v>
      </c>
      <c r="K383" s="1">
        <v>332.79</v>
      </c>
      <c r="L383" s="1">
        <v>0</v>
      </c>
      <c r="M383" s="1">
        <v>0</v>
      </c>
      <c r="N383" s="3">
        <f t="shared" si="5"/>
        <v>261053.62</v>
      </c>
    </row>
    <row r="384" spans="1:14" x14ac:dyDescent="0.25">
      <c r="A384" s="4">
        <v>381</v>
      </c>
      <c r="B384" s="2" t="s">
        <v>376</v>
      </c>
      <c r="C384" s="1">
        <v>289874.31</v>
      </c>
      <c r="D384" s="1">
        <v>157518.98000000001</v>
      </c>
      <c r="E384" s="1">
        <v>2864.7</v>
      </c>
      <c r="F384" s="1">
        <v>5284.51</v>
      </c>
      <c r="G384" s="1">
        <v>7143.34</v>
      </c>
      <c r="H384" s="1">
        <v>1664.53</v>
      </c>
      <c r="I384" s="1">
        <v>6290.66</v>
      </c>
      <c r="J384" s="1">
        <v>450.37</v>
      </c>
      <c r="K384" s="1">
        <v>542.05999999999995</v>
      </c>
      <c r="L384" s="1">
        <v>0</v>
      </c>
      <c r="M384" s="1">
        <v>0</v>
      </c>
      <c r="N384" s="3">
        <f t="shared" si="5"/>
        <v>471633.46000000008</v>
      </c>
    </row>
    <row r="385" spans="1:14" x14ac:dyDescent="0.25">
      <c r="A385" s="4">
        <v>382</v>
      </c>
      <c r="B385" s="2" t="s">
        <v>377</v>
      </c>
      <c r="C385" s="1">
        <v>154808.63999999998</v>
      </c>
      <c r="D385" s="1">
        <v>51929.71</v>
      </c>
      <c r="E385" s="1">
        <v>2027.74</v>
      </c>
      <c r="F385" s="1">
        <v>5178.5</v>
      </c>
      <c r="G385" s="1">
        <v>2904.74</v>
      </c>
      <c r="H385" s="1">
        <v>812.89</v>
      </c>
      <c r="I385" s="1">
        <v>2290.9299999999998</v>
      </c>
      <c r="J385" s="1">
        <v>397.45</v>
      </c>
      <c r="K385" s="1">
        <v>175.39</v>
      </c>
      <c r="L385" s="1">
        <v>0</v>
      </c>
      <c r="M385" s="1">
        <v>0</v>
      </c>
      <c r="N385" s="3">
        <f t="shared" si="5"/>
        <v>220525.99</v>
      </c>
    </row>
    <row r="386" spans="1:14" x14ac:dyDescent="0.25">
      <c r="A386" s="4">
        <v>383</v>
      </c>
      <c r="B386" s="2" t="s">
        <v>378</v>
      </c>
      <c r="C386" s="1">
        <v>103379.92</v>
      </c>
      <c r="D386" s="1">
        <v>46579.16</v>
      </c>
      <c r="E386" s="1">
        <v>1416.03</v>
      </c>
      <c r="F386" s="1">
        <v>3752.3999999999996</v>
      </c>
      <c r="G386" s="1">
        <v>1456.77</v>
      </c>
      <c r="H386" s="1">
        <v>531.16999999999996</v>
      </c>
      <c r="I386" s="1">
        <v>1205.47</v>
      </c>
      <c r="J386" s="1">
        <v>355.71</v>
      </c>
      <c r="K386" s="1">
        <v>97.62</v>
      </c>
      <c r="L386" s="1">
        <v>0</v>
      </c>
      <c r="M386" s="1">
        <v>0</v>
      </c>
      <c r="N386" s="3">
        <f t="shared" si="5"/>
        <v>158774.25</v>
      </c>
    </row>
    <row r="387" spans="1:14" x14ac:dyDescent="0.25">
      <c r="A387" s="4">
        <v>384</v>
      </c>
      <c r="B387" s="2" t="s">
        <v>379</v>
      </c>
      <c r="C387" s="1">
        <v>412778.25</v>
      </c>
      <c r="D387" s="1">
        <v>114430.49</v>
      </c>
      <c r="E387" s="1">
        <v>4318.91</v>
      </c>
      <c r="F387" s="1">
        <v>8403.2200000000012</v>
      </c>
      <c r="G387" s="1">
        <v>11892.13</v>
      </c>
      <c r="H387" s="1">
        <v>2353.15</v>
      </c>
      <c r="I387" s="1">
        <v>9437.7099999999991</v>
      </c>
      <c r="J387" s="1">
        <v>716.81</v>
      </c>
      <c r="K387" s="1">
        <v>737.43</v>
      </c>
      <c r="L387" s="1">
        <v>0</v>
      </c>
      <c r="M387" s="1">
        <v>0</v>
      </c>
      <c r="N387" s="3">
        <f t="shared" si="5"/>
        <v>565068.10000000009</v>
      </c>
    </row>
    <row r="388" spans="1:14" x14ac:dyDescent="0.25">
      <c r="A388" s="4">
        <v>385</v>
      </c>
      <c r="B388" s="2" t="s">
        <v>380</v>
      </c>
      <c r="C388" s="1">
        <v>15467630.800000001</v>
      </c>
      <c r="D388" s="1">
        <v>3189103.57</v>
      </c>
      <c r="E388" s="1">
        <v>114059.74</v>
      </c>
      <c r="F388" s="1">
        <v>85215.33</v>
      </c>
      <c r="G388" s="1">
        <v>241223.96</v>
      </c>
      <c r="H388" s="1">
        <v>95733.63</v>
      </c>
      <c r="I388" s="1">
        <v>328449.44</v>
      </c>
      <c r="J388" s="1">
        <v>12536.42</v>
      </c>
      <c r="K388" s="1">
        <v>38808.089999999997</v>
      </c>
      <c r="L388" s="1">
        <v>0</v>
      </c>
      <c r="M388" s="1">
        <v>0</v>
      </c>
      <c r="N388" s="3">
        <f t="shared" ref="N388:N451" si="6">SUM(C388:M388)</f>
        <v>19572760.98</v>
      </c>
    </row>
    <row r="389" spans="1:14" x14ac:dyDescent="0.25">
      <c r="A389" s="4">
        <v>386</v>
      </c>
      <c r="B389" s="2" t="s">
        <v>381</v>
      </c>
      <c r="C389" s="1">
        <v>1771881.5</v>
      </c>
      <c r="D389" s="1">
        <v>131627.93</v>
      </c>
      <c r="E389" s="1">
        <v>16634.150000000001</v>
      </c>
      <c r="F389" s="1">
        <v>36252.089999999997</v>
      </c>
      <c r="G389" s="1">
        <v>48416.03</v>
      </c>
      <c r="H389" s="1">
        <v>9679.2199999999993</v>
      </c>
      <c r="I389" s="1">
        <v>36978.53</v>
      </c>
      <c r="J389" s="1">
        <v>2953.28</v>
      </c>
      <c r="K389" s="1">
        <v>2830.96</v>
      </c>
      <c r="L389" s="1">
        <v>0</v>
      </c>
      <c r="M389" s="1">
        <v>0</v>
      </c>
      <c r="N389" s="3">
        <f t="shared" si="6"/>
        <v>2057253.69</v>
      </c>
    </row>
    <row r="390" spans="1:14" x14ac:dyDescent="0.25">
      <c r="A390" s="4">
        <v>387</v>
      </c>
      <c r="B390" s="2" t="s">
        <v>576</v>
      </c>
      <c r="C390" s="1">
        <v>292722.26</v>
      </c>
      <c r="D390" s="1">
        <v>100085.79</v>
      </c>
      <c r="E390" s="1">
        <v>3005.93</v>
      </c>
      <c r="F390" s="1">
        <v>6244.69</v>
      </c>
      <c r="G390" s="1">
        <v>7045.13</v>
      </c>
      <c r="H390" s="1">
        <v>1634.21</v>
      </c>
      <c r="I390" s="1">
        <v>5940.33</v>
      </c>
      <c r="J390" s="1">
        <v>523.89</v>
      </c>
      <c r="K390" s="1">
        <v>489.18</v>
      </c>
      <c r="L390" s="1">
        <v>0</v>
      </c>
      <c r="M390" s="1">
        <v>0</v>
      </c>
      <c r="N390" s="3">
        <f t="shared" si="6"/>
        <v>417691.41000000003</v>
      </c>
    </row>
    <row r="391" spans="1:14" x14ac:dyDescent="0.25">
      <c r="A391" s="4">
        <v>388</v>
      </c>
      <c r="B391" s="2" t="s">
        <v>382</v>
      </c>
      <c r="C391" s="1">
        <v>278642.19</v>
      </c>
      <c r="D391" s="1">
        <v>179790.48</v>
      </c>
      <c r="E391" s="1">
        <v>3217.43</v>
      </c>
      <c r="F391" s="1">
        <v>7104.7300000000005</v>
      </c>
      <c r="G391" s="1">
        <v>7037.97</v>
      </c>
      <c r="H391" s="1">
        <v>1541.77</v>
      </c>
      <c r="I391" s="1">
        <v>5510.43</v>
      </c>
      <c r="J391" s="1">
        <v>574.80999999999995</v>
      </c>
      <c r="K391" s="1">
        <v>428.61</v>
      </c>
      <c r="L391" s="1">
        <v>13129</v>
      </c>
      <c r="M391" s="1">
        <v>0</v>
      </c>
      <c r="N391" s="3">
        <f t="shared" si="6"/>
        <v>496977.42</v>
      </c>
    </row>
    <row r="392" spans="1:14" x14ac:dyDescent="0.25">
      <c r="A392" s="4">
        <v>389</v>
      </c>
      <c r="B392" s="2" t="s">
        <v>383</v>
      </c>
      <c r="C392" s="1">
        <v>180369.31</v>
      </c>
      <c r="D392" s="1">
        <v>87424.53</v>
      </c>
      <c r="E392" s="1">
        <v>2584.23</v>
      </c>
      <c r="F392" s="1">
        <v>6876.6100000000006</v>
      </c>
      <c r="G392" s="1">
        <v>2256.09</v>
      </c>
      <c r="H392" s="1">
        <v>929.08</v>
      </c>
      <c r="I392" s="1">
        <v>1959.65</v>
      </c>
      <c r="J392" s="1">
        <v>527.28</v>
      </c>
      <c r="K392" s="1">
        <v>170.42</v>
      </c>
      <c r="L392" s="1">
        <v>12208</v>
      </c>
      <c r="M392" s="1">
        <v>0</v>
      </c>
      <c r="N392" s="3">
        <f t="shared" si="6"/>
        <v>295305.2</v>
      </c>
    </row>
    <row r="393" spans="1:14" x14ac:dyDescent="0.25">
      <c r="A393" s="4">
        <v>390</v>
      </c>
      <c r="B393" s="2" t="s">
        <v>384</v>
      </c>
      <c r="C393" s="1">
        <v>7012084.96</v>
      </c>
      <c r="D393" s="1">
        <v>1046990.85</v>
      </c>
      <c r="E393" s="1">
        <v>56571.89</v>
      </c>
      <c r="F393" s="1">
        <v>41655.189999999995</v>
      </c>
      <c r="G393" s="1">
        <v>119519.15</v>
      </c>
      <c r="H393" s="1">
        <v>44200.5</v>
      </c>
      <c r="I393" s="1">
        <v>157338.98000000001</v>
      </c>
      <c r="J393" s="1">
        <v>6353.03</v>
      </c>
      <c r="K393" s="1">
        <v>18142.169999999998</v>
      </c>
      <c r="L393" s="1">
        <v>698058</v>
      </c>
      <c r="M393" s="1">
        <v>0</v>
      </c>
      <c r="N393" s="3">
        <f t="shared" si="6"/>
        <v>9200914.7199999988</v>
      </c>
    </row>
    <row r="394" spans="1:14" x14ac:dyDescent="0.25">
      <c r="A394" s="4">
        <v>391</v>
      </c>
      <c r="B394" s="2" t="s">
        <v>385</v>
      </c>
      <c r="C394" s="1">
        <v>343316.68</v>
      </c>
      <c r="D394" s="1">
        <v>122747.87</v>
      </c>
      <c r="E394" s="1">
        <v>3835.76</v>
      </c>
      <c r="F394" s="1">
        <v>8169.34</v>
      </c>
      <c r="G394" s="1">
        <v>8629.7999999999993</v>
      </c>
      <c r="H394" s="1">
        <v>1917.82</v>
      </c>
      <c r="I394" s="1">
        <v>6846.33</v>
      </c>
      <c r="J394" s="1">
        <v>674.21</v>
      </c>
      <c r="K394" s="1">
        <v>555.26</v>
      </c>
      <c r="L394" s="1">
        <v>6076</v>
      </c>
      <c r="M394" s="1">
        <v>0</v>
      </c>
      <c r="N394" s="3">
        <f t="shared" si="6"/>
        <v>502769.07000000007</v>
      </c>
    </row>
    <row r="395" spans="1:14" x14ac:dyDescent="0.25">
      <c r="A395" s="4">
        <v>392</v>
      </c>
      <c r="B395" s="2" t="s">
        <v>386</v>
      </c>
      <c r="C395" s="1">
        <v>604941.74</v>
      </c>
      <c r="D395" s="1">
        <v>265288.32000000001</v>
      </c>
      <c r="E395" s="1">
        <v>6290.68</v>
      </c>
      <c r="F395" s="1">
        <v>12547.789999999999</v>
      </c>
      <c r="G395" s="1">
        <v>17053.54</v>
      </c>
      <c r="H395" s="1">
        <v>3421.24</v>
      </c>
      <c r="I395" s="1">
        <v>13343.67</v>
      </c>
      <c r="J395" s="1">
        <v>1083.56</v>
      </c>
      <c r="K395" s="1">
        <v>1052.93</v>
      </c>
      <c r="L395" s="1">
        <v>84718</v>
      </c>
      <c r="M395" s="1">
        <v>0</v>
      </c>
      <c r="N395" s="3">
        <f t="shared" si="6"/>
        <v>1009741.4700000003</v>
      </c>
    </row>
    <row r="396" spans="1:14" x14ac:dyDescent="0.25">
      <c r="A396" s="4">
        <v>393</v>
      </c>
      <c r="B396" s="2" t="s">
        <v>387</v>
      </c>
      <c r="C396" s="1">
        <v>410116.42000000004</v>
      </c>
      <c r="D396" s="1">
        <v>103656.66</v>
      </c>
      <c r="E396" s="1">
        <v>4157.37</v>
      </c>
      <c r="F396" s="1">
        <v>7799.1299999999992</v>
      </c>
      <c r="G396" s="1">
        <v>10293.39</v>
      </c>
      <c r="H396" s="1">
        <v>2351.9499999999998</v>
      </c>
      <c r="I396" s="1">
        <v>8859.2099999999991</v>
      </c>
      <c r="J396" s="1">
        <v>665.39</v>
      </c>
      <c r="K396" s="1">
        <v>756.95</v>
      </c>
      <c r="L396" s="1">
        <v>85599</v>
      </c>
      <c r="M396" s="1">
        <v>0</v>
      </c>
      <c r="N396" s="3">
        <f t="shared" si="6"/>
        <v>634255.47</v>
      </c>
    </row>
    <row r="397" spans="1:14" x14ac:dyDescent="0.25">
      <c r="A397" s="4">
        <v>394</v>
      </c>
      <c r="B397" s="2" t="s">
        <v>388</v>
      </c>
      <c r="C397" s="1">
        <v>248171.62</v>
      </c>
      <c r="D397" s="1">
        <v>38963.599999999999</v>
      </c>
      <c r="E397" s="1">
        <v>2702.13</v>
      </c>
      <c r="F397" s="1">
        <v>5589.82</v>
      </c>
      <c r="G397" s="1">
        <v>6916.65</v>
      </c>
      <c r="H397" s="1">
        <v>1395.1</v>
      </c>
      <c r="I397" s="1">
        <v>5419.15</v>
      </c>
      <c r="J397" s="1">
        <v>481.35</v>
      </c>
      <c r="K397" s="1">
        <v>414.87</v>
      </c>
      <c r="L397" s="1">
        <v>0</v>
      </c>
      <c r="M397" s="1">
        <v>0</v>
      </c>
      <c r="N397" s="3">
        <f t="shared" si="6"/>
        <v>310054.28999999998</v>
      </c>
    </row>
    <row r="398" spans="1:14" x14ac:dyDescent="0.25">
      <c r="A398" s="4">
        <v>395</v>
      </c>
      <c r="B398" s="2" t="s">
        <v>389</v>
      </c>
      <c r="C398" s="1">
        <v>211711.34</v>
      </c>
      <c r="D398" s="1">
        <v>58208.4</v>
      </c>
      <c r="E398" s="1">
        <v>2774.27</v>
      </c>
      <c r="F398" s="1">
        <v>7053.8600000000006</v>
      </c>
      <c r="G398" s="1">
        <v>4175.91</v>
      </c>
      <c r="H398" s="1">
        <v>1113.8399999999999</v>
      </c>
      <c r="I398" s="1">
        <v>3157.66</v>
      </c>
      <c r="J398" s="1">
        <v>551.49</v>
      </c>
      <c r="K398" s="1">
        <v>241.78</v>
      </c>
      <c r="L398" s="1">
        <v>0</v>
      </c>
      <c r="M398" s="1">
        <v>0</v>
      </c>
      <c r="N398" s="3">
        <f t="shared" si="6"/>
        <v>288988.55</v>
      </c>
    </row>
    <row r="399" spans="1:14" x14ac:dyDescent="0.25">
      <c r="A399" s="4">
        <v>396</v>
      </c>
      <c r="B399" s="2" t="s">
        <v>390</v>
      </c>
      <c r="C399" s="1">
        <v>329460.45</v>
      </c>
      <c r="D399" s="1">
        <v>62875.8</v>
      </c>
      <c r="E399" s="1">
        <v>3790.65</v>
      </c>
      <c r="F399" s="1">
        <v>8343.49</v>
      </c>
      <c r="G399" s="1">
        <v>8419.9599999999991</v>
      </c>
      <c r="H399" s="1">
        <v>1824.41</v>
      </c>
      <c r="I399" s="1">
        <v>6456.77</v>
      </c>
      <c r="J399" s="1">
        <v>685.26</v>
      </c>
      <c r="K399" s="1">
        <v>508.62</v>
      </c>
      <c r="L399" s="1">
        <v>0</v>
      </c>
      <c r="M399" s="1">
        <v>0</v>
      </c>
      <c r="N399" s="3">
        <f t="shared" si="6"/>
        <v>422365.41000000003</v>
      </c>
    </row>
    <row r="400" spans="1:14" x14ac:dyDescent="0.25">
      <c r="A400" s="4">
        <v>397</v>
      </c>
      <c r="B400" s="2" t="s">
        <v>577</v>
      </c>
      <c r="C400" s="1">
        <v>5268009.93</v>
      </c>
      <c r="D400" s="1">
        <v>1223943.42</v>
      </c>
      <c r="E400" s="1">
        <v>42864.38</v>
      </c>
      <c r="F400" s="1">
        <v>53397.22</v>
      </c>
      <c r="G400" s="1">
        <v>97472.91</v>
      </c>
      <c r="H400" s="1">
        <v>31587.4</v>
      </c>
      <c r="I400" s="1">
        <v>110721.78</v>
      </c>
      <c r="J400" s="1">
        <v>5761.74</v>
      </c>
      <c r="K400" s="1">
        <v>11840.53</v>
      </c>
      <c r="L400" s="1">
        <v>0</v>
      </c>
      <c r="M400" s="1">
        <v>0</v>
      </c>
      <c r="N400" s="3">
        <f t="shared" si="6"/>
        <v>6845599.3100000005</v>
      </c>
    </row>
    <row r="401" spans="1:14" x14ac:dyDescent="0.25">
      <c r="A401" s="4">
        <v>398</v>
      </c>
      <c r="B401" s="2" t="s">
        <v>578</v>
      </c>
      <c r="C401" s="1">
        <v>515648.12</v>
      </c>
      <c r="D401" s="1">
        <v>155444.29999999999</v>
      </c>
      <c r="E401" s="1">
        <v>5093.8999999999996</v>
      </c>
      <c r="F401" s="1">
        <v>10151.61</v>
      </c>
      <c r="G401" s="1">
        <v>11967.57</v>
      </c>
      <c r="H401" s="1">
        <v>2902.3</v>
      </c>
      <c r="I401" s="1">
        <v>10439.75</v>
      </c>
      <c r="J401" s="1">
        <v>843.59</v>
      </c>
      <c r="K401" s="1">
        <v>900.6</v>
      </c>
      <c r="L401" s="1">
        <v>0</v>
      </c>
      <c r="M401" s="1">
        <v>0</v>
      </c>
      <c r="N401" s="3">
        <f t="shared" si="6"/>
        <v>713391.73999999987</v>
      </c>
    </row>
    <row r="402" spans="1:14" x14ac:dyDescent="0.25">
      <c r="A402" s="4">
        <v>399</v>
      </c>
      <c r="B402" s="2" t="s">
        <v>391</v>
      </c>
      <c r="C402" s="1">
        <v>4130412.44</v>
      </c>
      <c r="D402" s="1">
        <v>665875.24</v>
      </c>
      <c r="E402" s="1">
        <v>30681.33</v>
      </c>
      <c r="F402" s="1">
        <v>22952.53</v>
      </c>
      <c r="G402" s="1">
        <v>101151.38</v>
      </c>
      <c r="H402" s="1">
        <v>25623.39</v>
      </c>
      <c r="I402" s="1">
        <v>104744.62</v>
      </c>
      <c r="J402" s="1">
        <v>2766.56</v>
      </c>
      <c r="K402" s="1">
        <v>10417.09</v>
      </c>
      <c r="L402" s="1">
        <v>112281</v>
      </c>
      <c r="M402" s="1">
        <v>0</v>
      </c>
      <c r="N402" s="3">
        <f t="shared" si="6"/>
        <v>5206905.5799999991</v>
      </c>
    </row>
    <row r="403" spans="1:14" x14ac:dyDescent="0.25">
      <c r="A403" s="4">
        <v>400</v>
      </c>
      <c r="B403" s="2" t="s">
        <v>392</v>
      </c>
      <c r="C403" s="1">
        <v>240547.66</v>
      </c>
      <c r="D403" s="1">
        <v>66845.94</v>
      </c>
      <c r="E403" s="1">
        <v>2506.94</v>
      </c>
      <c r="F403" s="1">
        <v>6328.8399999999992</v>
      </c>
      <c r="G403" s="1">
        <v>4193.46</v>
      </c>
      <c r="H403" s="1">
        <v>1258.76</v>
      </c>
      <c r="I403" s="1">
        <v>3634.9</v>
      </c>
      <c r="J403" s="1">
        <v>459.45</v>
      </c>
      <c r="K403" s="1">
        <v>310.41000000000003</v>
      </c>
      <c r="L403" s="1">
        <v>0</v>
      </c>
      <c r="M403" s="1">
        <v>0</v>
      </c>
      <c r="N403" s="3">
        <f t="shared" si="6"/>
        <v>326086.36000000004</v>
      </c>
    </row>
    <row r="404" spans="1:14" x14ac:dyDescent="0.25">
      <c r="A404" s="4">
        <v>401</v>
      </c>
      <c r="B404" s="2" t="s">
        <v>393</v>
      </c>
      <c r="C404" s="1">
        <v>5491177.5599999996</v>
      </c>
      <c r="D404" s="1">
        <v>993400.05</v>
      </c>
      <c r="E404" s="1">
        <v>38294.769999999997</v>
      </c>
      <c r="F404" s="1">
        <v>7639.7200000000012</v>
      </c>
      <c r="G404" s="1">
        <v>65993.03</v>
      </c>
      <c r="H404" s="1">
        <v>35300.61</v>
      </c>
      <c r="I404" s="1">
        <v>115601.56</v>
      </c>
      <c r="J404" s="1">
        <v>2858.91</v>
      </c>
      <c r="K404" s="1">
        <v>15299.38</v>
      </c>
      <c r="L404" s="1">
        <v>0</v>
      </c>
      <c r="M404" s="1">
        <v>0</v>
      </c>
      <c r="N404" s="3">
        <f t="shared" si="6"/>
        <v>6765565.5899999989</v>
      </c>
    </row>
    <row r="405" spans="1:14" x14ac:dyDescent="0.25">
      <c r="A405" s="4">
        <v>402</v>
      </c>
      <c r="B405" s="2" t="s">
        <v>394</v>
      </c>
      <c r="C405" s="1">
        <v>135533.5</v>
      </c>
      <c r="D405" s="1">
        <v>40671.199999999997</v>
      </c>
      <c r="E405" s="1">
        <v>1778.45</v>
      </c>
      <c r="F405" s="1">
        <v>4481.03</v>
      </c>
      <c r="G405" s="1">
        <v>2638.38</v>
      </c>
      <c r="H405" s="1">
        <v>716.36</v>
      </c>
      <c r="I405" s="1">
        <v>2068.04</v>
      </c>
      <c r="J405" s="1">
        <v>348.14</v>
      </c>
      <c r="K405" s="1">
        <v>158.32</v>
      </c>
      <c r="L405" s="1">
        <v>0</v>
      </c>
      <c r="M405" s="1">
        <v>0</v>
      </c>
      <c r="N405" s="3">
        <f t="shared" si="6"/>
        <v>188393.42000000004</v>
      </c>
    </row>
    <row r="406" spans="1:14" x14ac:dyDescent="0.25">
      <c r="A406" s="4">
        <v>403</v>
      </c>
      <c r="B406" s="2" t="s">
        <v>395</v>
      </c>
      <c r="C406" s="1">
        <v>654371.32999999996</v>
      </c>
      <c r="D406" s="1">
        <v>164512.14000000001</v>
      </c>
      <c r="E406" s="1">
        <v>5063.1000000000004</v>
      </c>
      <c r="F406" s="1">
        <v>3823.67</v>
      </c>
      <c r="G406" s="1">
        <v>9036.0400000000009</v>
      </c>
      <c r="H406" s="1">
        <v>4085.64</v>
      </c>
      <c r="I406" s="1">
        <v>13495.02</v>
      </c>
      <c r="J406" s="1">
        <v>486.65</v>
      </c>
      <c r="K406" s="1">
        <v>1668.55</v>
      </c>
      <c r="L406" s="1">
        <v>23579</v>
      </c>
      <c r="M406" s="1">
        <v>0</v>
      </c>
      <c r="N406" s="3">
        <f t="shared" si="6"/>
        <v>880121.14000000013</v>
      </c>
    </row>
    <row r="407" spans="1:14" x14ac:dyDescent="0.25">
      <c r="A407" s="4">
        <v>404</v>
      </c>
      <c r="B407" s="2" t="s">
        <v>396</v>
      </c>
      <c r="C407" s="1">
        <v>306381.68</v>
      </c>
      <c r="D407" s="1">
        <v>67979.960000000006</v>
      </c>
      <c r="E407" s="1">
        <v>2737.87</v>
      </c>
      <c r="F407" s="1">
        <v>3287.0299999999997</v>
      </c>
      <c r="G407" s="1">
        <v>1838.41</v>
      </c>
      <c r="H407" s="1">
        <v>1875.31</v>
      </c>
      <c r="I407" s="1">
        <v>4859.12</v>
      </c>
      <c r="J407" s="1">
        <v>329.31</v>
      </c>
      <c r="K407" s="1">
        <v>717.44</v>
      </c>
      <c r="L407" s="1">
        <v>0</v>
      </c>
      <c r="M407" s="1">
        <v>0</v>
      </c>
      <c r="N407" s="3">
        <f t="shared" si="6"/>
        <v>390006.13</v>
      </c>
    </row>
    <row r="408" spans="1:14" x14ac:dyDescent="0.25">
      <c r="A408" s="4">
        <v>405</v>
      </c>
      <c r="B408" s="2" t="s">
        <v>397</v>
      </c>
      <c r="C408" s="1">
        <v>345980.62</v>
      </c>
      <c r="D408" s="1">
        <v>82405.75</v>
      </c>
      <c r="E408" s="1">
        <v>3165.24</v>
      </c>
      <c r="F408" s="1">
        <v>5272.2800000000007</v>
      </c>
      <c r="G408" s="1">
        <v>4437.54</v>
      </c>
      <c r="H408" s="1">
        <v>2011.11</v>
      </c>
      <c r="I408" s="1">
        <v>5856.21</v>
      </c>
      <c r="J408" s="1">
        <v>521.59</v>
      </c>
      <c r="K408" s="1">
        <v>687.03</v>
      </c>
      <c r="L408" s="1">
        <v>14508</v>
      </c>
      <c r="M408" s="1">
        <v>0</v>
      </c>
      <c r="N408" s="3">
        <f t="shared" si="6"/>
        <v>464845.37000000005</v>
      </c>
    </row>
    <row r="409" spans="1:14" x14ac:dyDescent="0.25">
      <c r="A409" s="4">
        <v>406</v>
      </c>
      <c r="B409" s="2" t="s">
        <v>398</v>
      </c>
      <c r="C409" s="1">
        <v>1892281.3299999998</v>
      </c>
      <c r="D409" s="1">
        <v>253293.22</v>
      </c>
      <c r="E409" s="1">
        <v>18481.45</v>
      </c>
      <c r="F409" s="1">
        <v>32584.48</v>
      </c>
      <c r="G409" s="1">
        <v>57303.28</v>
      </c>
      <c r="H409" s="1">
        <v>10964.73</v>
      </c>
      <c r="I409" s="1">
        <v>44246.62</v>
      </c>
      <c r="J409" s="1">
        <v>2897.83</v>
      </c>
      <c r="K409" s="1">
        <v>3656.43</v>
      </c>
      <c r="L409" s="1">
        <v>34056.0042785396</v>
      </c>
      <c r="M409" s="1">
        <v>0</v>
      </c>
      <c r="N409" s="3">
        <f t="shared" si="6"/>
        <v>2349765.3742785398</v>
      </c>
    </row>
    <row r="410" spans="1:14" x14ac:dyDescent="0.25">
      <c r="A410" s="4">
        <v>407</v>
      </c>
      <c r="B410" s="2" t="s">
        <v>399</v>
      </c>
      <c r="C410" s="1">
        <v>867317.02</v>
      </c>
      <c r="D410" s="1">
        <v>179642.27</v>
      </c>
      <c r="E410" s="1">
        <v>8046.97</v>
      </c>
      <c r="F410" s="1">
        <v>12348.24</v>
      </c>
      <c r="G410" s="1">
        <v>24071.91</v>
      </c>
      <c r="H410" s="1">
        <v>5078.04</v>
      </c>
      <c r="I410" s="1">
        <v>20700.36</v>
      </c>
      <c r="J410" s="1">
        <v>1148.53</v>
      </c>
      <c r="K410" s="1">
        <v>1802.83</v>
      </c>
      <c r="L410" s="1">
        <v>969</v>
      </c>
      <c r="M410" s="1">
        <v>0</v>
      </c>
      <c r="N410" s="3">
        <f t="shared" si="6"/>
        <v>1121125.1700000002</v>
      </c>
    </row>
    <row r="411" spans="1:14" x14ac:dyDescent="0.25">
      <c r="A411" s="4">
        <v>408</v>
      </c>
      <c r="B411" s="2" t="s">
        <v>400</v>
      </c>
      <c r="C411" s="1">
        <v>129208.36</v>
      </c>
      <c r="D411" s="1">
        <v>56683.59</v>
      </c>
      <c r="E411" s="1">
        <v>1525</v>
      </c>
      <c r="F411" s="1">
        <v>3467.41</v>
      </c>
      <c r="G411" s="1">
        <v>1220.22</v>
      </c>
      <c r="H411" s="1">
        <v>708.64</v>
      </c>
      <c r="I411" s="1">
        <v>1616.12</v>
      </c>
      <c r="J411" s="1">
        <v>275.93</v>
      </c>
      <c r="K411" s="1">
        <v>189.97</v>
      </c>
      <c r="L411" s="1">
        <v>3790</v>
      </c>
      <c r="M411" s="1">
        <v>0</v>
      </c>
      <c r="N411" s="3">
        <f t="shared" si="6"/>
        <v>198685.24000000002</v>
      </c>
    </row>
    <row r="412" spans="1:14" x14ac:dyDescent="0.25">
      <c r="A412" s="4">
        <v>409</v>
      </c>
      <c r="B412" s="2" t="s">
        <v>401</v>
      </c>
      <c r="C412" s="1">
        <v>3325367.82</v>
      </c>
      <c r="D412" s="1">
        <v>255239.93</v>
      </c>
      <c r="E412" s="1">
        <v>23378.37</v>
      </c>
      <c r="F412" s="1">
        <v>1200.3600000000006</v>
      </c>
      <c r="G412" s="1">
        <v>21222.52</v>
      </c>
      <c r="H412" s="1">
        <v>21673.01</v>
      </c>
      <c r="I412" s="1">
        <v>63705.36</v>
      </c>
      <c r="J412" s="1">
        <v>1389.75</v>
      </c>
      <c r="K412" s="1">
        <v>9611.34</v>
      </c>
      <c r="L412" s="1">
        <v>271024</v>
      </c>
      <c r="M412" s="1">
        <v>0</v>
      </c>
      <c r="N412" s="3">
        <f t="shared" si="6"/>
        <v>3993812.4599999995</v>
      </c>
    </row>
    <row r="413" spans="1:14" x14ac:dyDescent="0.25">
      <c r="A413" s="4">
        <v>410</v>
      </c>
      <c r="B413" s="2" t="s">
        <v>402</v>
      </c>
      <c r="C413" s="1">
        <v>600593.15</v>
      </c>
      <c r="D413" s="1">
        <v>139541.76999999999</v>
      </c>
      <c r="E413" s="1">
        <v>5489.28</v>
      </c>
      <c r="F413" s="1">
        <v>6665.9</v>
      </c>
      <c r="G413" s="1">
        <v>8383.49</v>
      </c>
      <c r="H413" s="1">
        <v>3683.86</v>
      </c>
      <c r="I413" s="1">
        <v>11640.75</v>
      </c>
      <c r="J413" s="1">
        <v>735.17</v>
      </c>
      <c r="K413" s="1">
        <v>1403.19</v>
      </c>
      <c r="L413" s="1">
        <v>9408</v>
      </c>
      <c r="M413" s="1">
        <v>0</v>
      </c>
      <c r="N413" s="3">
        <f t="shared" si="6"/>
        <v>787544.56</v>
      </c>
    </row>
    <row r="414" spans="1:14" x14ac:dyDescent="0.25">
      <c r="A414" s="4">
        <v>411</v>
      </c>
      <c r="B414" s="2" t="s">
        <v>403</v>
      </c>
      <c r="C414" s="1">
        <v>125682.51999999999</v>
      </c>
      <c r="D414" s="1">
        <v>57743.62</v>
      </c>
      <c r="E414" s="1">
        <v>1686.18</v>
      </c>
      <c r="F414" s="1">
        <v>4311.58</v>
      </c>
      <c r="G414" s="1">
        <v>2197.48</v>
      </c>
      <c r="H414" s="1">
        <v>659.76</v>
      </c>
      <c r="I414" s="1">
        <v>1789.44</v>
      </c>
      <c r="J414" s="1">
        <v>330.94</v>
      </c>
      <c r="K414" s="1">
        <v>140.01</v>
      </c>
      <c r="L414" s="1">
        <v>0</v>
      </c>
      <c r="M414" s="1">
        <v>0</v>
      </c>
      <c r="N414" s="3">
        <f t="shared" si="6"/>
        <v>194541.53</v>
      </c>
    </row>
    <row r="415" spans="1:14" x14ac:dyDescent="0.25">
      <c r="A415" s="4">
        <v>412</v>
      </c>
      <c r="B415" s="2" t="s">
        <v>404</v>
      </c>
      <c r="C415" s="1">
        <v>562079.63</v>
      </c>
      <c r="D415" s="1">
        <v>125956.74</v>
      </c>
      <c r="E415" s="1">
        <v>4941</v>
      </c>
      <c r="F415" s="1">
        <v>8541.4</v>
      </c>
      <c r="G415" s="1">
        <v>7911.66</v>
      </c>
      <c r="H415" s="1">
        <v>3230.03</v>
      </c>
      <c r="I415" s="1">
        <v>9658.51</v>
      </c>
      <c r="J415" s="1">
        <v>665.77</v>
      </c>
      <c r="K415" s="1">
        <v>1096.5899999999999</v>
      </c>
      <c r="L415" s="1">
        <v>41422</v>
      </c>
      <c r="M415" s="1">
        <v>0</v>
      </c>
      <c r="N415" s="3">
        <f t="shared" si="6"/>
        <v>765503.33000000007</v>
      </c>
    </row>
    <row r="416" spans="1:14" x14ac:dyDescent="0.25">
      <c r="A416" s="4">
        <v>413</v>
      </c>
      <c r="B416" s="2" t="s">
        <v>405</v>
      </c>
      <c r="C416" s="1">
        <v>27984990.450000003</v>
      </c>
      <c r="D416" s="1">
        <v>3079715.03</v>
      </c>
      <c r="E416" s="1">
        <v>201482.51</v>
      </c>
      <c r="F416" s="1">
        <v>85427.28</v>
      </c>
      <c r="G416" s="1">
        <v>122879.93</v>
      </c>
      <c r="H416" s="1">
        <v>176508.84</v>
      </c>
      <c r="I416" s="1">
        <v>473187.58</v>
      </c>
      <c r="J416" s="1">
        <v>20345.3</v>
      </c>
      <c r="K416" s="1">
        <v>74464.05</v>
      </c>
      <c r="L416" s="1">
        <v>0</v>
      </c>
      <c r="M416" s="1">
        <v>0</v>
      </c>
      <c r="N416" s="3">
        <f t="shared" si="6"/>
        <v>32219000.970000006</v>
      </c>
    </row>
    <row r="417" spans="1:14" x14ac:dyDescent="0.25">
      <c r="A417" s="4">
        <v>414</v>
      </c>
      <c r="B417" s="2" t="s">
        <v>406</v>
      </c>
      <c r="C417" s="1">
        <v>1144676.5599999998</v>
      </c>
      <c r="D417" s="1">
        <v>411308.56</v>
      </c>
      <c r="E417" s="1">
        <v>10153.799999999999</v>
      </c>
      <c r="F417" s="1">
        <v>14458.310000000001</v>
      </c>
      <c r="G417" s="1">
        <v>29424.61</v>
      </c>
      <c r="H417" s="1">
        <v>6820.92</v>
      </c>
      <c r="I417" s="1">
        <v>27171.48</v>
      </c>
      <c r="J417" s="1">
        <v>1402.9</v>
      </c>
      <c r="K417" s="1">
        <v>2480.6</v>
      </c>
      <c r="L417" s="1">
        <v>0</v>
      </c>
      <c r="M417" s="1">
        <v>0</v>
      </c>
      <c r="N417" s="3">
        <f t="shared" si="6"/>
        <v>1647897.74</v>
      </c>
    </row>
    <row r="418" spans="1:14" x14ac:dyDescent="0.25">
      <c r="A418" s="4">
        <v>415</v>
      </c>
      <c r="B418" s="2" t="s">
        <v>407</v>
      </c>
      <c r="C418" s="1">
        <v>415200.35</v>
      </c>
      <c r="D418" s="1">
        <v>58867.06</v>
      </c>
      <c r="E418" s="1">
        <v>4311.3</v>
      </c>
      <c r="F418" s="1">
        <v>8417.67</v>
      </c>
      <c r="G418" s="1">
        <v>11972.35</v>
      </c>
      <c r="H418" s="1">
        <v>2362.16</v>
      </c>
      <c r="I418" s="1">
        <v>9539.09</v>
      </c>
      <c r="J418" s="1">
        <v>719.75</v>
      </c>
      <c r="K418" s="1">
        <v>738.92</v>
      </c>
      <c r="L418" s="1">
        <v>0</v>
      </c>
      <c r="M418" s="1">
        <v>0</v>
      </c>
      <c r="N418" s="3">
        <f t="shared" si="6"/>
        <v>512128.64999999991</v>
      </c>
    </row>
    <row r="419" spans="1:14" x14ac:dyDescent="0.25">
      <c r="A419" s="4">
        <v>416</v>
      </c>
      <c r="B419" s="2" t="s">
        <v>408</v>
      </c>
      <c r="C419" s="1">
        <v>110530.31</v>
      </c>
      <c r="D419" s="1">
        <v>52576.1</v>
      </c>
      <c r="E419" s="1">
        <v>1686.56</v>
      </c>
      <c r="F419" s="1">
        <v>4812.28</v>
      </c>
      <c r="G419" s="1">
        <v>1143.96</v>
      </c>
      <c r="H419" s="1">
        <v>545.13</v>
      </c>
      <c r="I419" s="1">
        <v>912.08</v>
      </c>
      <c r="J419" s="1">
        <v>359.79</v>
      </c>
      <c r="K419" s="1">
        <v>71.72</v>
      </c>
      <c r="L419" s="1">
        <v>0</v>
      </c>
      <c r="M419" s="1">
        <v>0</v>
      </c>
      <c r="N419" s="3">
        <f t="shared" si="6"/>
        <v>172637.93</v>
      </c>
    </row>
    <row r="420" spans="1:14" x14ac:dyDescent="0.25">
      <c r="A420" s="4">
        <v>417</v>
      </c>
      <c r="B420" s="2" t="s">
        <v>409</v>
      </c>
      <c r="C420" s="1">
        <v>859118.68</v>
      </c>
      <c r="D420" s="1">
        <v>290903.86</v>
      </c>
      <c r="E420" s="1">
        <v>8596.6</v>
      </c>
      <c r="F420" s="1">
        <v>16575.949999999997</v>
      </c>
      <c r="G420" s="1">
        <v>23938.42</v>
      </c>
      <c r="H420" s="1">
        <v>4882.95</v>
      </c>
      <c r="I420" s="1">
        <v>19349.28</v>
      </c>
      <c r="J420" s="1">
        <v>1480.87</v>
      </c>
      <c r="K420" s="1">
        <v>1540.91</v>
      </c>
      <c r="L420" s="1">
        <v>0</v>
      </c>
      <c r="M420" s="1">
        <v>10358.9</v>
      </c>
      <c r="N420" s="3">
        <f t="shared" si="6"/>
        <v>1236746.42</v>
      </c>
    </row>
    <row r="421" spans="1:14" x14ac:dyDescent="0.25">
      <c r="A421" s="4">
        <v>418</v>
      </c>
      <c r="B421" s="2" t="s">
        <v>410</v>
      </c>
      <c r="C421" s="1">
        <v>1064931.3900000001</v>
      </c>
      <c r="D421" s="1">
        <v>328824.78999999998</v>
      </c>
      <c r="E421" s="1">
        <v>9539.43</v>
      </c>
      <c r="F421" s="1">
        <v>13050.589999999998</v>
      </c>
      <c r="G421" s="1">
        <v>28473.85</v>
      </c>
      <c r="H421" s="1">
        <v>6383.52</v>
      </c>
      <c r="I421" s="1">
        <v>25983.06</v>
      </c>
      <c r="J421" s="1">
        <v>1800.25</v>
      </c>
      <c r="K421" s="1">
        <v>2319.75</v>
      </c>
      <c r="L421" s="1">
        <v>0</v>
      </c>
      <c r="M421" s="1">
        <v>0</v>
      </c>
      <c r="N421" s="3">
        <f t="shared" si="6"/>
        <v>1481306.6300000004</v>
      </c>
    </row>
    <row r="422" spans="1:14" x14ac:dyDescent="0.25">
      <c r="A422" s="4">
        <v>419</v>
      </c>
      <c r="B422" s="2" t="s">
        <v>411</v>
      </c>
      <c r="C422" s="1">
        <v>120654.25</v>
      </c>
      <c r="D422" s="1">
        <v>57355.02</v>
      </c>
      <c r="E422" s="1">
        <v>1610.58</v>
      </c>
      <c r="F422" s="1">
        <v>4148.21</v>
      </c>
      <c r="G422" s="1">
        <v>1431.71</v>
      </c>
      <c r="H422" s="1">
        <v>631</v>
      </c>
      <c r="I422" s="1">
        <v>1391.54</v>
      </c>
      <c r="J422" s="1">
        <v>329.89</v>
      </c>
      <c r="K422" s="1">
        <v>131.44999999999999</v>
      </c>
      <c r="L422" s="1">
        <v>0</v>
      </c>
      <c r="M422" s="1">
        <v>0</v>
      </c>
      <c r="N422" s="3">
        <f t="shared" si="6"/>
        <v>187683.65</v>
      </c>
    </row>
    <row r="423" spans="1:14" x14ac:dyDescent="0.25">
      <c r="A423" s="4">
        <v>420</v>
      </c>
      <c r="B423" s="2" t="s">
        <v>412</v>
      </c>
      <c r="C423" s="1">
        <v>231549.15</v>
      </c>
      <c r="D423" s="1">
        <v>47883.4</v>
      </c>
      <c r="E423" s="1">
        <v>2610.94</v>
      </c>
      <c r="F423" s="1">
        <v>5953.2999999999993</v>
      </c>
      <c r="G423" s="1">
        <v>4185.45</v>
      </c>
      <c r="H423" s="1">
        <v>1263.56</v>
      </c>
      <c r="I423" s="1">
        <v>3763.42</v>
      </c>
      <c r="J423" s="1">
        <v>496.65</v>
      </c>
      <c r="K423" s="1">
        <v>340.09</v>
      </c>
      <c r="L423" s="1">
        <v>4314</v>
      </c>
      <c r="M423" s="1">
        <v>0</v>
      </c>
      <c r="N423" s="3">
        <f t="shared" si="6"/>
        <v>302359.96000000002</v>
      </c>
    </row>
    <row r="424" spans="1:14" x14ac:dyDescent="0.25">
      <c r="A424" s="4">
        <v>421</v>
      </c>
      <c r="B424" s="2" t="s">
        <v>413</v>
      </c>
      <c r="C424" s="1">
        <v>641473.82999999996</v>
      </c>
      <c r="D424" s="1">
        <v>226274.15</v>
      </c>
      <c r="E424" s="1">
        <v>7247.72</v>
      </c>
      <c r="F424" s="1">
        <v>16394.5</v>
      </c>
      <c r="G424" s="1">
        <v>11384.23</v>
      </c>
      <c r="H424" s="1">
        <v>3509.32</v>
      </c>
      <c r="I424" s="1">
        <v>10499.26</v>
      </c>
      <c r="J424" s="1">
        <v>1440.93</v>
      </c>
      <c r="K424" s="1">
        <v>947.63</v>
      </c>
      <c r="L424" s="1">
        <v>0</v>
      </c>
      <c r="M424" s="1">
        <v>0</v>
      </c>
      <c r="N424" s="3">
        <f t="shared" si="6"/>
        <v>919171.57</v>
      </c>
    </row>
    <row r="425" spans="1:14" x14ac:dyDescent="0.25">
      <c r="A425" s="4">
        <v>422</v>
      </c>
      <c r="B425" s="2" t="s">
        <v>414</v>
      </c>
      <c r="C425" s="1">
        <v>158027.39000000001</v>
      </c>
      <c r="D425" s="1">
        <v>50898.17</v>
      </c>
      <c r="E425" s="1">
        <v>1795.54</v>
      </c>
      <c r="F425" s="1">
        <v>4344.67</v>
      </c>
      <c r="G425" s="1">
        <v>1465.9</v>
      </c>
      <c r="H425" s="1">
        <v>844.39</v>
      </c>
      <c r="I425" s="1">
        <v>1859.46</v>
      </c>
      <c r="J425" s="1">
        <v>325.91000000000003</v>
      </c>
      <c r="K425" s="1">
        <v>212.86</v>
      </c>
      <c r="L425" s="1">
        <v>2060</v>
      </c>
      <c r="M425" s="1">
        <v>0</v>
      </c>
      <c r="N425" s="3">
        <f t="shared" si="6"/>
        <v>221834.29</v>
      </c>
    </row>
    <row r="426" spans="1:14" x14ac:dyDescent="0.25">
      <c r="A426" s="4">
        <v>423</v>
      </c>
      <c r="B426" s="2" t="s">
        <v>415</v>
      </c>
      <c r="C426" s="1">
        <v>95632.08</v>
      </c>
      <c r="D426" s="1">
        <v>33411.199999999997</v>
      </c>
      <c r="E426" s="1">
        <v>1424.1</v>
      </c>
      <c r="F426" s="1">
        <v>3986.34</v>
      </c>
      <c r="G426" s="1">
        <v>1117.0999999999999</v>
      </c>
      <c r="H426" s="1">
        <v>477.76</v>
      </c>
      <c r="I426" s="1">
        <v>899.73</v>
      </c>
      <c r="J426" s="1">
        <v>298.60000000000002</v>
      </c>
      <c r="K426" s="1">
        <v>71.099999999999994</v>
      </c>
      <c r="L426" s="1">
        <v>0</v>
      </c>
      <c r="M426" s="1">
        <v>0</v>
      </c>
      <c r="N426" s="3">
        <f t="shared" si="6"/>
        <v>137318.01000000004</v>
      </c>
    </row>
    <row r="427" spans="1:14" x14ac:dyDescent="0.25">
      <c r="A427" s="4">
        <v>424</v>
      </c>
      <c r="B427" s="2" t="s">
        <v>416</v>
      </c>
      <c r="C427" s="1">
        <v>379877.7</v>
      </c>
      <c r="D427" s="1">
        <v>217066.01</v>
      </c>
      <c r="E427" s="1">
        <v>4271.55</v>
      </c>
      <c r="F427" s="1">
        <v>9343.48</v>
      </c>
      <c r="G427" s="1">
        <v>9453.6</v>
      </c>
      <c r="H427" s="1">
        <v>2104.27</v>
      </c>
      <c r="I427" s="1">
        <v>7523.83</v>
      </c>
      <c r="J427" s="1">
        <v>761.08</v>
      </c>
      <c r="K427" s="1">
        <v>593.59</v>
      </c>
      <c r="L427" s="1">
        <v>105485</v>
      </c>
      <c r="M427" s="1">
        <v>0</v>
      </c>
      <c r="N427" s="3">
        <f t="shared" si="6"/>
        <v>736480.10999999987</v>
      </c>
    </row>
    <row r="428" spans="1:14" x14ac:dyDescent="0.25">
      <c r="A428" s="4">
        <v>425</v>
      </c>
      <c r="B428" s="2" t="s">
        <v>417</v>
      </c>
      <c r="C428" s="1">
        <v>2261762.04</v>
      </c>
      <c r="D428" s="1">
        <v>93963.88</v>
      </c>
      <c r="E428" s="1">
        <v>15631.3</v>
      </c>
      <c r="F428" s="1">
        <v>0</v>
      </c>
      <c r="G428" s="1">
        <v>5088.8100000000004</v>
      </c>
      <c r="H428" s="1">
        <v>15051.84</v>
      </c>
      <c r="I428" s="1">
        <v>40885.050000000003</v>
      </c>
      <c r="J428" s="1">
        <v>556.4</v>
      </c>
      <c r="K428" s="1">
        <v>6896.24</v>
      </c>
      <c r="L428" s="1">
        <v>9450</v>
      </c>
      <c r="M428" s="1">
        <v>0</v>
      </c>
      <c r="N428" s="3">
        <f t="shared" si="6"/>
        <v>2449285.5599999996</v>
      </c>
    </row>
    <row r="429" spans="1:14" x14ac:dyDescent="0.25">
      <c r="A429" s="4">
        <v>426</v>
      </c>
      <c r="B429" s="2" t="s">
        <v>418</v>
      </c>
      <c r="C429" s="1">
        <v>754270.15999999992</v>
      </c>
      <c r="D429" s="1">
        <v>73971.8</v>
      </c>
      <c r="E429" s="1">
        <v>7562.77</v>
      </c>
      <c r="F429" s="1">
        <v>13948.95</v>
      </c>
      <c r="G429" s="1">
        <v>22566.799999999999</v>
      </c>
      <c r="H429" s="1">
        <v>4338.68</v>
      </c>
      <c r="I429" s="1">
        <v>17831.98</v>
      </c>
      <c r="J429" s="1">
        <v>1197.58</v>
      </c>
      <c r="K429" s="1">
        <v>1411.33</v>
      </c>
      <c r="L429" s="1">
        <v>26906</v>
      </c>
      <c r="M429" s="1">
        <v>0</v>
      </c>
      <c r="N429" s="3">
        <f t="shared" si="6"/>
        <v>924006.04999999993</v>
      </c>
    </row>
    <row r="430" spans="1:14" x14ac:dyDescent="0.25">
      <c r="A430" s="4">
        <v>427</v>
      </c>
      <c r="B430" s="2" t="s">
        <v>419</v>
      </c>
      <c r="C430" s="1">
        <v>1201636.1499999999</v>
      </c>
      <c r="D430" s="1">
        <v>149361.19</v>
      </c>
      <c r="E430" s="1">
        <v>10779.53</v>
      </c>
      <c r="F430" s="1">
        <v>16861.830000000002</v>
      </c>
      <c r="G430" s="1">
        <v>40924.230000000003</v>
      </c>
      <c r="H430" s="1">
        <v>7054.23</v>
      </c>
      <c r="I430" s="1">
        <v>32379.23</v>
      </c>
      <c r="J430" s="1">
        <v>1626.31</v>
      </c>
      <c r="K430" s="1">
        <v>2478.85</v>
      </c>
      <c r="L430" s="1">
        <v>0</v>
      </c>
      <c r="M430" s="1">
        <v>0</v>
      </c>
      <c r="N430" s="3">
        <f t="shared" si="6"/>
        <v>1463101.55</v>
      </c>
    </row>
    <row r="431" spans="1:14" x14ac:dyDescent="0.25">
      <c r="A431" s="4">
        <v>428</v>
      </c>
      <c r="B431" s="2" t="s">
        <v>420</v>
      </c>
      <c r="C431" s="1">
        <v>227908.63</v>
      </c>
      <c r="D431" s="1">
        <v>54904</v>
      </c>
      <c r="E431" s="1">
        <v>2717.72</v>
      </c>
      <c r="F431" s="1">
        <v>6089.5</v>
      </c>
      <c r="G431" s="1">
        <v>5539.38</v>
      </c>
      <c r="H431" s="1">
        <v>1257.81</v>
      </c>
      <c r="I431" s="1">
        <v>4376.16</v>
      </c>
      <c r="J431" s="1">
        <v>489.92</v>
      </c>
      <c r="K431" s="1">
        <v>341.73</v>
      </c>
      <c r="L431" s="1">
        <v>0</v>
      </c>
      <c r="M431" s="1">
        <v>0</v>
      </c>
      <c r="N431" s="3">
        <f t="shared" si="6"/>
        <v>303624.84999999992</v>
      </c>
    </row>
    <row r="432" spans="1:14" x14ac:dyDescent="0.25">
      <c r="A432" s="4">
        <v>429</v>
      </c>
      <c r="B432" s="2" t="s">
        <v>421</v>
      </c>
      <c r="C432" s="1">
        <v>185546.19</v>
      </c>
      <c r="D432" s="1">
        <v>68207.59</v>
      </c>
      <c r="E432" s="1">
        <v>2376.5500000000002</v>
      </c>
      <c r="F432" s="1">
        <v>5824.17</v>
      </c>
      <c r="G432" s="1">
        <v>3763.03</v>
      </c>
      <c r="H432" s="1">
        <v>991.82</v>
      </c>
      <c r="I432" s="1">
        <v>2979.82</v>
      </c>
      <c r="J432" s="1">
        <v>464.96</v>
      </c>
      <c r="K432" s="1">
        <v>232.37</v>
      </c>
      <c r="L432" s="1">
        <v>6002</v>
      </c>
      <c r="M432" s="1">
        <v>0</v>
      </c>
      <c r="N432" s="3">
        <f t="shared" si="6"/>
        <v>276388.50000000006</v>
      </c>
    </row>
    <row r="433" spans="1:14" x14ac:dyDescent="0.25">
      <c r="A433" s="4">
        <v>430</v>
      </c>
      <c r="B433" s="2" t="s">
        <v>422</v>
      </c>
      <c r="C433" s="1">
        <v>86822.78</v>
      </c>
      <c r="D433" s="1">
        <v>50945.39</v>
      </c>
      <c r="E433" s="1">
        <v>1329.78</v>
      </c>
      <c r="F433" s="1">
        <v>3828.2599999999998</v>
      </c>
      <c r="G433" s="1">
        <v>776.61</v>
      </c>
      <c r="H433" s="1">
        <v>425.76</v>
      </c>
      <c r="I433" s="1">
        <v>650.41999999999996</v>
      </c>
      <c r="J433" s="1">
        <v>281.33</v>
      </c>
      <c r="K433" s="1">
        <v>53.47</v>
      </c>
      <c r="L433" s="1">
        <v>0</v>
      </c>
      <c r="M433" s="1">
        <v>0</v>
      </c>
      <c r="N433" s="3">
        <f t="shared" si="6"/>
        <v>145113.79999999999</v>
      </c>
    </row>
    <row r="434" spans="1:14" x14ac:dyDescent="0.25">
      <c r="A434" s="4">
        <v>431</v>
      </c>
      <c r="B434" s="2" t="s">
        <v>423</v>
      </c>
      <c r="C434" s="1">
        <v>200327.27000000002</v>
      </c>
      <c r="D434" s="1">
        <v>52761.95</v>
      </c>
      <c r="E434" s="1">
        <v>2128.02</v>
      </c>
      <c r="F434" s="1">
        <v>4166.08</v>
      </c>
      <c r="G434" s="1">
        <v>4461.3500000000004</v>
      </c>
      <c r="H434" s="1">
        <v>1142.04</v>
      </c>
      <c r="I434" s="1">
        <v>4021.17</v>
      </c>
      <c r="J434" s="1">
        <v>349.01</v>
      </c>
      <c r="K434" s="1">
        <v>356.26</v>
      </c>
      <c r="L434" s="1">
        <v>0</v>
      </c>
      <c r="M434" s="1">
        <v>0</v>
      </c>
      <c r="N434" s="3">
        <f t="shared" si="6"/>
        <v>269713.14999999997</v>
      </c>
    </row>
    <row r="435" spans="1:14" x14ac:dyDescent="0.25">
      <c r="A435" s="4">
        <v>432</v>
      </c>
      <c r="B435" s="2" t="s">
        <v>424</v>
      </c>
      <c r="C435" s="1">
        <v>151759.83000000002</v>
      </c>
      <c r="D435" s="1">
        <v>56213.69</v>
      </c>
      <c r="E435" s="1">
        <v>2032.02</v>
      </c>
      <c r="F435" s="1">
        <v>5257.7</v>
      </c>
      <c r="G435" s="1">
        <v>2189.2600000000002</v>
      </c>
      <c r="H435" s="1">
        <v>791.61</v>
      </c>
      <c r="I435" s="1">
        <v>1913.57</v>
      </c>
      <c r="J435" s="1">
        <v>415.68</v>
      </c>
      <c r="K435" s="1">
        <v>163.16999999999999</v>
      </c>
      <c r="L435" s="1">
        <v>11535</v>
      </c>
      <c r="M435" s="1">
        <v>0</v>
      </c>
      <c r="N435" s="3">
        <f t="shared" si="6"/>
        <v>232271.53000000003</v>
      </c>
    </row>
    <row r="436" spans="1:14" x14ac:dyDescent="0.25">
      <c r="A436" s="4">
        <v>433</v>
      </c>
      <c r="B436" s="2" t="s">
        <v>425</v>
      </c>
      <c r="C436" s="1">
        <v>261756.87000000002</v>
      </c>
      <c r="D436" s="1">
        <v>48130.400000000001</v>
      </c>
      <c r="E436" s="1">
        <v>3023.76</v>
      </c>
      <c r="F436" s="1">
        <v>6709.13</v>
      </c>
      <c r="G436" s="1">
        <v>6824.17</v>
      </c>
      <c r="H436" s="1">
        <v>1446.16</v>
      </c>
      <c r="I436" s="1">
        <v>5221.5200000000004</v>
      </c>
      <c r="J436" s="1">
        <v>545.30999999999995</v>
      </c>
      <c r="K436" s="1">
        <v>399.75</v>
      </c>
      <c r="L436" s="1">
        <v>10752</v>
      </c>
      <c r="M436" s="1">
        <v>0</v>
      </c>
      <c r="N436" s="3">
        <f t="shared" si="6"/>
        <v>344809.07</v>
      </c>
    </row>
    <row r="437" spans="1:14" x14ac:dyDescent="0.25">
      <c r="A437" s="4">
        <v>434</v>
      </c>
      <c r="B437" s="2" t="s">
        <v>426</v>
      </c>
      <c r="C437" s="1">
        <v>400415</v>
      </c>
      <c r="D437" s="1">
        <v>67451.8</v>
      </c>
      <c r="E437" s="1">
        <v>4168.9799999999996</v>
      </c>
      <c r="F437" s="1">
        <v>9307.01</v>
      </c>
      <c r="G437" s="1">
        <v>9958.33</v>
      </c>
      <c r="H437" s="1">
        <v>2188.65</v>
      </c>
      <c r="I437" s="1">
        <v>7857.2</v>
      </c>
      <c r="J437" s="1">
        <v>752.6</v>
      </c>
      <c r="K437" s="1">
        <v>615.15</v>
      </c>
      <c r="L437" s="1">
        <v>0</v>
      </c>
      <c r="M437" s="1">
        <v>0</v>
      </c>
      <c r="N437" s="3">
        <f t="shared" si="6"/>
        <v>502714.72000000003</v>
      </c>
    </row>
    <row r="438" spans="1:14" x14ac:dyDescent="0.25">
      <c r="A438" s="4">
        <v>435</v>
      </c>
      <c r="B438" s="2" t="s">
        <v>427</v>
      </c>
      <c r="C438" s="1">
        <v>848771.33000000007</v>
      </c>
      <c r="D438" s="1">
        <v>76513.73</v>
      </c>
      <c r="E438" s="1">
        <v>6809.81</v>
      </c>
      <c r="F438" s="1">
        <v>4577.3900000000003</v>
      </c>
      <c r="G438" s="1">
        <v>9006.3700000000008</v>
      </c>
      <c r="H438" s="1">
        <v>5381.66</v>
      </c>
      <c r="I438" s="1">
        <v>16489.72</v>
      </c>
      <c r="J438" s="1">
        <v>612.22</v>
      </c>
      <c r="K438" s="1">
        <v>2238.12</v>
      </c>
      <c r="L438" s="1">
        <v>0</v>
      </c>
      <c r="M438" s="1">
        <v>0</v>
      </c>
      <c r="N438" s="3">
        <f t="shared" si="6"/>
        <v>970400.35000000009</v>
      </c>
    </row>
    <row r="439" spans="1:14" x14ac:dyDescent="0.25">
      <c r="A439" s="4">
        <v>436</v>
      </c>
      <c r="B439" s="2" t="s">
        <v>428</v>
      </c>
      <c r="C439" s="1">
        <v>135220.26</v>
      </c>
      <c r="D439" s="1">
        <v>43616.800000000003</v>
      </c>
      <c r="E439" s="1">
        <v>1837.2</v>
      </c>
      <c r="F439" s="1">
        <v>4810.5499999999993</v>
      </c>
      <c r="G439" s="1">
        <v>2310.6</v>
      </c>
      <c r="H439" s="1">
        <v>701.48</v>
      </c>
      <c r="I439" s="1">
        <v>1775.63</v>
      </c>
      <c r="J439" s="1">
        <v>370.06</v>
      </c>
      <c r="K439" s="1">
        <v>139.91999999999999</v>
      </c>
      <c r="L439" s="1">
        <v>0</v>
      </c>
      <c r="M439" s="1">
        <v>0</v>
      </c>
      <c r="N439" s="3">
        <f t="shared" si="6"/>
        <v>190782.50000000003</v>
      </c>
    </row>
    <row r="440" spans="1:14" x14ac:dyDescent="0.25">
      <c r="A440" s="4">
        <v>437</v>
      </c>
      <c r="B440" s="2" t="s">
        <v>429</v>
      </c>
      <c r="C440" s="1">
        <v>1080658.93</v>
      </c>
      <c r="D440" s="1">
        <v>72142.600000000006</v>
      </c>
      <c r="E440" s="1">
        <v>9667.73</v>
      </c>
      <c r="F440" s="1">
        <v>23215.02</v>
      </c>
      <c r="G440" s="1">
        <v>24022.9</v>
      </c>
      <c r="H440" s="1">
        <v>5722.93</v>
      </c>
      <c r="I440" s="1">
        <v>19508.7</v>
      </c>
      <c r="J440" s="1">
        <v>1535.32</v>
      </c>
      <c r="K440" s="1">
        <v>1575.13</v>
      </c>
      <c r="L440" s="1">
        <v>0</v>
      </c>
      <c r="M440" s="1">
        <v>0</v>
      </c>
      <c r="N440" s="3">
        <f t="shared" si="6"/>
        <v>1238049.2599999998</v>
      </c>
    </row>
    <row r="441" spans="1:14" x14ac:dyDescent="0.25">
      <c r="A441" s="4">
        <v>438</v>
      </c>
      <c r="B441" s="2" t="s">
        <v>430</v>
      </c>
      <c r="C441" s="1">
        <v>208980.75999999998</v>
      </c>
      <c r="D441" s="1">
        <v>52639.199999999997</v>
      </c>
      <c r="E441" s="1">
        <v>2669.41</v>
      </c>
      <c r="F441" s="1">
        <v>6353.85</v>
      </c>
      <c r="G441" s="1">
        <v>4578.58</v>
      </c>
      <c r="H441" s="1">
        <v>1130.1199999999999</v>
      </c>
      <c r="I441" s="1">
        <v>3564.42</v>
      </c>
      <c r="J441" s="1">
        <v>579.54</v>
      </c>
      <c r="K441" s="1">
        <v>272.89</v>
      </c>
      <c r="L441" s="1">
        <v>0</v>
      </c>
      <c r="M441" s="1">
        <v>0</v>
      </c>
      <c r="N441" s="3">
        <f t="shared" si="6"/>
        <v>280768.7699999999</v>
      </c>
    </row>
    <row r="442" spans="1:14" x14ac:dyDescent="0.25">
      <c r="A442" s="4">
        <v>439</v>
      </c>
      <c r="B442" s="2" t="s">
        <v>431</v>
      </c>
      <c r="C442" s="1">
        <v>2492532.5100000002</v>
      </c>
      <c r="D442" s="1">
        <v>2685843.63</v>
      </c>
      <c r="E442" s="1">
        <v>21163.919999999998</v>
      </c>
      <c r="F442" s="1">
        <v>27887.06</v>
      </c>
      <c r="G442" s="1">
        <v>63707.46</v>
      </c>
      <c r="H442" s="1">
        <v>14932.71</v>
      </c>
      <c r="I442" s="1">
        <v>59173.25</v>
      </c>
      <c r="J442" s="1">
        <v>2650.89</v>
      </c>
      <c r="K442" s="1">
        <v>5555.58</v>
      </c>
      <c r="L442" s="1">
        <v>654048</v>
      </c>
      <c r="M442" s="1">
        <v>0</v>
      </c>
      <c r="N442" s="3">
        <f t="shared" si="6"/>
        <v>6027495.0099999998</v>
      </c>
    </row>
    <row r="443" spans="1:14" x14ac:dyDescent="0.25">
      <c r="A443" s="4">
        <v>440</v>
      </c>
      <c r="B443" s="2" t="s">
        <v>432</v>
      </c>
      <c r="C443" s="1">
        <v>137934.6</v>
      </c>
      <c r="D443" s="1">
        <v>79168.91</v>
      </c>
      <c r="E443" s="1">
        <v>1875.66</v>
      </c>
      <c r="F443" s="1">
        <v>5162.01</v>
      </c>
      <c r="G443" s="1">
        <v>1994.86</v>
      </c>
      <c r="H443" s="1">
        <v>695.97</v>
      </c>
      <c r="I443" s="1">
        <v>1573.81</v>
      </c>
      <c r="J443" s="1">
        <v>407.45</v>
      </c>
      <c r="K443" s="1">
        <v>120.49</v>
      </c>
      <c r="L443" s="1">
        <v>7360</v>
      </c>
      <c r="M443" s="1">
        <v>0</v>
      </c>
      <c r="N443" s="3">
        <f t="shared" si="6"/>
        <v>236293.76000000001</v>
      </c>
    </row>
    <row r="444" spans="1:14" x14ac:dyDescent="0.25">
      <c r="A444" s="4">
        <v>441</v>
      </c>
      <c r="B444" s="2" t="s">
        <v>433</v>
      </c>
      <c r="C444" s="1">
        <v>811422.96</v>
      </c>
      <c r="D444" s="1">
        <v>141002.94</v>
      </c>
      <c r="E444" s="1">
        <v>7111.23</v>
      </c>
      <c r="F444" s="1">
        <v>9012.73</v>
      </c>
      <c r="G444" s="1">
        <v>22593.13</v>
      </c>
      <c r="H444" s="1">
        <v>4908.9799999999996</v>
      </c>
      <c r="I444" s="1">
        <v>20516.169999999998</v>
      </c>
      <c r="J444" s="1">
        <v>1055.28</v>
      </c>
      <c r="K444" s="1">
        <v>1837.99</v>
      </c>
      <c r="L444" s="1">
        <v>0</v>
      </c>
      <c r="M444" s="1">
        <v>0</v>
      </c>
      <c r="N444" s="3">
        <f t="shared" si="6"/>
        <v>1019461.4099999999</v>
      </c>
    </row>
    <row r="445" spans="1:14" x14ac:dyDescent="0.25">
      <c r="A445" s="4">
        <v>442</v>
      </c>
      <c r="B445" s="2" t="s">
        <v>434</v>
      </c>
      <c r="C445" s="1">
        <v>147549.44</v>
      </c>
      <c r="D445" s="1">
        <v>35738.94</v>
      </c>
      <c r="E445" s="1">
        <v>1565.83</v>
      </c>
      <c r="F445" s="1">
        <v>2670.3999999999996</v>
      </c>
      <c r="G445" s="1">
        <v>610.01</v>
      </c>
      <c r="H445" s="1">
        <v>871.99</v>
      </c>
      <c r="I445" s="1">
        <v>1932.44</v>
      </c>
      <c r="J445" s="1">
        <v>232.94</v>
      </c>
      <c r="K445" s="1">
        <v>295.74</v>
      </c>
      <c r="L445" s="1">
        <v>1237</v>
      </c>
      <c r="M445" s="1">
        <v>0</v>
      </c>
      <c r="N445" s="3">
        <f t="shared" si="6"/>
        <v>192704.72999999998</v>
      </c>
    </row>
    <row r="446" spans="1:14" x14ac:dyDescent="0.25">
      <c r="A446" s="4">
        <v>443</v>
      </c>
      <c r="B446" s="2" t="s">
        <v>435</v>
      </c>
      <c r="C446" s="1">
        <v>91458.04</v>
      </c>
      <c r="D446" s="1">
        <v>33202.79</v>
      </c>
      <c r="E446" s="1">
        <v>1131.21</v>
      </c>
      <c r="F446" s="1">
        <v>2951.28</v>
      </c>
      <c r="G446" s="1">
        <v>1047.08</v>
      </c>
      <c r="H446" s="1">
        <v>474.35</v>
      </c>
      <c r="I446" s="1">
        <v>1050.9100000000001</v>
      </c>
      <c r="J446" s="1">
        <v>219.55</v>
      </c>
      <c r="K446" s="1">
        <v>101.86</v>
      </c>
      <c r="L446" s="1">
        <v>0</v>
      </c>
      <c r="M446" s="1">
        <v>0</v>
      </c>
      <c r="N446" s="3">
        <f t="shared" si="6"/>
        <v>131637.06999999998</v>
      </c>
    </row>
    <row r="447" spans="1:14" x14ac:dyDescent="0.25">
      <c r="A447" s="4">
        <v>444</v>
      </c>
      <c r="B447" s="2" t="s">
        <v>436</v>
      </c>
      <c r="C447" s="1">
        <v>96264.41</v>
      </c>
      <c r="D447" s="1">
        <v>38803.93</v>
      </c>
      <c r="E447" s="1">
        <v>1418.69</v>
      </c>
      <c r="F447" s="1">
        <v>3980.8700000000003</v>
      </c>
      <c r="G447" s="1">
        <v>1173.83</v>
      </c>
      <c r="H447" s="1">
        <v>480.3</v>
      </c>
      <c r="I447" s="1">
        <v>932.26</v>
      </c>
      <c r="J447" s="1">
        <v>302.94</v>
      </c>
      <c r="K447" s="1">
        <v>71.37</v>
      </c>
      <c r="L447" s="1">
        <v>0</v>
      </c>
      <c r="M447" s="1">
        <v>0</v>
      </c>
      <c r="N447" s="3">
        <f t="shared" si="6"/>
        <v>143428.59999999998</v>
      </c>
    </row>
    <row r="448" spans="1:14" x14ac:dyDescent="0.25">
      <c r="A448" s="4">
        <v>445</v>
      </c>
      <c r="B448" s="2" t="s">
        <v>437</v>
      </c>
      <c r="C448" s="1">
        <v>203243.06</v>
      </c>
      <c r="D448" s="1">
        <v>51739.199999999997</v>
      </c>
      <c r="E448" s="1">
        <v>2494.56</v>
      </c>
      <c r="F448" s="1">
        <v>5892.39</v>
      </c>
      <c r="G448" s="1">
        <v>4150.26</v>
      </c>
      <c r="H448" s="1">
        <v>1101.6199999999999</v>
      </c>
      <c r="I448" s="1">
        <v>3437.98</v>
      </c>
      <c r="J448" s="1">
        <v>464.9</v>
      </c>
      <c r="K448" s="1">
        <v>278</v>
      </c>
      <c r="L448" s="1">
        <v>1148</v>
      </c>
      <c r="M448" s="1">
        <v>0</v>
      </c>
      <c r="N448" s="3">
        <f t="shared" si="6"/>
        <v>273949.97000000003</v>
      </c>
    </row>
    <row r="449" spans="1:14" x14ac:dyDescent="0.25">
      <c r="A449" s="4">
        <v>446</v>
      </c>
      <c r="B449" s="2" t="s">
        <v>438</v>
      </c>
      <c r="C449" s="1">
        <v>566764.51</v>
      </c>
      <c r="D449" s="1">
        <v>226747.21</v>
      </c>
      <c r="E449" s="1">
        <v>5676.6</v>
      </c>
      <c r="F449" s="1">
        <v>10629.93</v>
      </c>
      <c r="G449" s="1">
        <v>14762.07</v>
      </c>
      <c r="H449" s="1">
        <v>3244.98</v>
      </c>
      <c r="I449" s="1">
        <v>12477.95</v>
      </c>
      <c r="J449" s="1">
        <v>998.96</v>
      </c>
      <c r="K449" s="1">
        <v>1040.3399999999999</v>
      </c>
      <c r="L449" s="1">
        <v>0</v>
      </c>
      <c r="M449" s="1">
        <v>0</v>
      </c>
      <c r="N449" s="3">
        <f t="shared" si="6"/>
        <v>842342.54999999981</v>
      </c>
    </row>
    <row r="450" spans="1:14" x14ac:dyDescent="0.25">
      <c r="A450" s="4">
        <v>447</v>
      </c>
      <c r="B450" s="2" t="s">
        <v>439</v>
      </c>
      <c r="C450" s="1">
        <v>1320601.1499999999</v>
      </c>
      <c r="D450" s="1">
        <v>456184.15</v>
      </c>
      <c r="E450" s="1">
        <v>12212.07</v>
      </c>
      <c r="F450" s="1">
        <v>19282.75</v>
      </c>
      <c r="G450" s="1">
        <v>42181.61</v>
      </c>
      <c r="H450" s="1">
        <v>7773.9</v>
      </c>
      <c r="I450" s="1">
        <v>34206.93</v>
      </c>
      <c r="J450" s="1">
        <v>1784.85</v>
      </c>
      <c r="K450" s="1">
        <v>2727.38</v>
      </c>
      <c r="L450" s="1">
        <v>0</v>
      </c>
      <c r="M450" s="1">
        <v>0</v>
      </c>
      <c r="N450" s="3">
        <f t="shared" si="6"/>
        <v>1896954.7899999998</v>
      </c>
    </row>
    <row r="451" spans="1:14" x14ac:dyDescent="0.25">
      <c r="A451" s="4">
        <v>448</v>
      </c>
      <c r="B451" s="2" t="s">
        <v>440</v>
      </c>
      <c r="C451" s="1">
        <v>232166.5</v>
      </c>
      <c r="D451" s="1">
        <v>42639.199999999997</v>
      </c>
      <c r="E451" s="1">
        <v>2560.06</v>
      </c>
      <c r="F451" s="1">
        <v>5431.0300000000007</v>
      </c>
      <c r="G451" s="1">
        <v>6224.06</v>
      </c>
      <c r="H451" s="1">
        <v>1296.8900000000001</v>
      </c>
      <c r="I451" s="1">
        <v>4852.1899999999996</v>
      </c>
      <c r="J451" s="1">
        <v>439.38</v>
      </c>
      <c r="K451" s="1">
        <v>378.29</v>
      </c>
      <c r="L451" s="1">
        <v>4686</v>
      </c>
      <c r="M451" s="1">
        <v>0</v>
      </c>
      <c r="N451" s="3">
        <f t="shared" si="6"/>
        <v>300673.60000000003</v>
      </c>
    </row>
    <row r="452" spans="1:14" x14ac:dyDescent="0.25">
      <c r="A452" s="4">
        <v>449</v>
      </c>
      <c r="B452" s="2" t="s">
        <v>441</v>
      </c>
      <c r="C452" s="1">
        <v>341693.7</v>
      </c>
      <c r="D452" s="1">
        <v>62440.639999999999</v>
      </c>
      <c r="E452" s="1">
        <v>3602.87</v>
      </c>
      <c r="F452" s="1">
        <v>6844.23</v>
      </c>
      <c r="G452" s="1">
        <v>8110.76</v>
      </c>
      <c r="H452" s="1">
        <v>1961.64</v>
      </c>
      <c r="I452" s="1">
        <v>7129.3</v>
      </c>
      <c r="J452" s="1">
        <v>625.66999999999996</v>
      </c>
      <c r="K452" s="1">
        <v>621.84</v>
      </c>
      <c r="L452" s="1">
        <v>3913</v>
      </c>
      <c r="M452" s="1">
        <v>0</v>
      </c>
      <c r="N452" s="3">
        <f t="shared" ref="N452:N515" si="7">SUM(C452:M452)</f>
        <v>436943.65</v>
      </c>
    </row>
    <row r="453" spans="1:14" x14ac:dyDescent="0.25">
      <c r="A453" s="4">
        <v>450</v>
      </c>
      <c r="B453" s="2" t="s">
        <v>442</v>
      </c>
      <c r="C453" s="1">
        <v>1074575.8999999999</v>
      </c>
      <c r="D453" s="1">
        <v>85151</v>
      </c>
      <c r="E453" s="1">
        <v>10525.31</v>
      </c>
      <c r="F453" s="1">
        <v>18690.850000000002</v>
      </c>
      <c r="G453" s="1">
        <v>35992.54</v>
      </c>
      <c r="H453" s="1">
        <v>6219.05</v>
      </c>
      <c r="I453" s="1">
        <v>26914.9</v>
      </c>
      <c r="J453" s="1">
        <v>1643.43</v>
      </c>
      <c r="K453" s="1">
        <v>2066.79</v>
      </c>
      <c r="L453" s="1">
        <v>0</v>
      </c>
      <c r="M453" s="1">
        <v>0</v>
      </c>
      <c r="N453" s="3">
        <f t="shared" si="7"/>
        <v>1261779.77</v>
      </c>
    </row>
    <row r="454" spans="1:14" x14ac:dyDescent="0.25">
      <c r="A454" s="4">
        <v>451</v>
      </c>
      <c r="B454" s="2" t="s">
        <v>443</v>
      </c>
      <c r="C454" s="1">
        <v>183132.01</v>
      </c>
      <c r="D454" s="1">
        <v>58050.58</v>
      </c>
      <c r="E454" s="1">
        <v>2336.62</v>
      </c>
      <c r="F454" s="1">
        <v>5553.8</v>
      </c>
      <c r="G454" s="1">
        <v>2640.89</v>
      </c>
      <c r="H454" s="1">
        <v>992.69</v>
      </c>
      <c r="I454" s="1">
        <v>2500.2600000000002</v>
      </c>
      <c r="J454" s="1">
        <v>435.72</v>
      </c>
      <c r="K454" s="1">
        <v>245.03</v>
      </c>
      <c r="L454" s="1">
        <v>11510</v>
      </c>
      <c r="M454" s="1">
        <v>0</v>
      </c>
      <c r="N454" s="3">
        <f t="shared" si="7"/>
        <v>267397.60000000003</v>
      </c>
    </row>
    <row r="455" spans="1:14" x14ac:dyDescent="0.25">
      <c r="A455" s="4">
        <v>452</v>
      </c>
      <c r="B455" s="2" t="s">
        <v>444</v>
      </c>
      <c r="C455" s="1">
        <v>479446.07</v>
      </c>
      <c r="D455" s="1">
        <v>127365.14</v>
      </c>
      <c r="E455" s="1">
        <v>5108.28</v>
      </c>
      <c r="F455" s="1">
        <v>10987.869999999999</v>
      </c>
      <c r="G455" s="1">
        <v>11140.44</v>
      </c>
      <c r="H455" s="1">
        <v>2657.11</v>
      </c>
      <c r="I455" s="1">
        <v>9195.33</v>
      </c>
      <c r="J455" s="1">
        <v>917.64</v>
      </c>
      <c r="K455" s="1">
        <v>767.93</v>
      </c>
      <c r="L455" s="1">
        <v>0</v>
      </c>
      <c r="M455" s="1">
        <v>0</v>
      </c>
      <c r="N455" s="3">
        <f t="shared" si="7"/>
        <v>647585.80999999994</v>
      </c>
    </row>
    <row r="456" spans="1:14" x14ac:dyDescent="0.25">
      <c r="A456" s="4">
        <v>453</v>
      </c>
      <c r="B456" s="2" t="s">
        <v>445</v>
      </c>
      <c r="C456" s="1">
        <v>515398.92</v>
      </c>
      <c r="D456" s="1">
        <v>78097.679999999993</v>
      </c>
      <c r="E456" s="1">
        <v>4417.88</v>
      </c>
      <c r="F456" s="1">
        <v>4733.26</v>
      </c>
      <c r="G456" s="1">
        <v>9641.23</v>
      </c>
      <c r="H456" s="1">
        <v>3176.03</v>
      </c>
      <c r="I456" s="1">
        <v>11289.16</v>
      </c>
      <c r="J456" s="1">
        <v>509.04</v>
      </c>
      <c r="K456" s="1">
        <v>1241.47</v>
      </c>
      <c r="L456" s="1">
        <v>65399</v>
      </c>
      <c r="M456" s="1">
        <v>0</v>
      </c>
      <c r="N456" s="3">
        <f t="shared" si="7"/>
        <v>693903.67</v>
      </c>
    </row>
    <row r="457" spans="1:14" x14ac:dyDescent="0.25">
      <c r="A457" s="4">
        <v>454</v>
      </c>
      <c r="B457" s="2" t="s">
        <v>446</v>
      </c>
      <c r="C457" s="1">
        <v>308047.78000000003</v>
      </c>
      <c r="D457" s="1">
        <v>46487.6</v>
      </c>
      <c r="E457" s="1">
        <v>3336.42</v>
      </c>
      <c r="F457" s="1">
        <v>6760.47</v>
      </c>
      <c r="G457" s="1">
        <v>8859.91</v>
      </c>
      <c r="H457" s="1">
        <v>1741.93</v>
      </c>
      <c r="I457" s="1">
        <v>6892.17</v>
      </c>
      <c r="J457" s="1">
        <v>576.36</v>
      </c>
      <c r="K457" s="1">
        <v>527.64</v>
      </c>
      <c r="L457" s="1">
        <v>0</v>
      </c>
      <c r="M457" s="1">
        <v>0</v>
      </c>
      <c r="N457" s="3">
        <f t="shared" si="7"/>
        <v>383230.27999999991</v>
      </c>
    </row>
    <row r="458" spans="1:14" x14ac:dyDescent="0.25">
      <c r="A458" s="4">
        <v>455</v>
      </c>
      <c r="B458" s="2" t="s">
        <v>447</v>
      </c>
      <c r="C458" s="1">
        <v>296691.8</v>
      </c>
      <c r="D458" s="1">
        <v>98865.55</v>
      </c>
      <c r="E458" s="1">
        <v>3160.07</v>
      </c>
      <c r="F458" s="1">
        <v>6645.41</v>
      </c>
      <c r="G458" s="1">
        <v>7246.87</v>
      </c>
      <c r="H458" s="1">
        <v>1655.88</v>
      </c>
      <c r="I458" s="1">
        <v>5945.59</v>
      </c>
      <c r="J458" s="1">
        <v>565.79999999999995</v>
      </c>
      <c r="K458" s="1">
        <v>487.54</v>
      </c>
      <c r="L458" s="1">
        <v>0</v>
      </c>
      <c r="M458" s="1">
        <v>0</v>
      </c>
      <c r="N458" s="3">
        <f t="shared" si="7"/>
        <v>421264.50999999995</v>
      </c>
    </row>
    <row r="459" spans="1:14" x14ac:dyDescent="0.25">
      <c r="A459" s="4">
        <v>456</v>
      </c>
      <c r="B459" s="2" t="s">
        <v>448</v>
      </c>
      <c r="C459" s="1">
        <v>199555.74000000002</v>
      </c>
      <c r="D459" s="1">
        <v>105980.82</v>
      </c>
      <c r="E459" s="1">
        <v>2198.67</v>
      </c>
      <c r="F459" s="1">
        <v>4682.63</v>
      </c>
      <c r="G459" s="1">
        <v>4103.59</v>
      </c>
      <c r="H459" s="1">
        <v>1113.18</v>
      </c>
      <c r="I459" s="1">
        <v>3653.3</v>
      </c>
      <c r="J459" s="1">
        <v>390.33</v>
      </c>
      <c r="K459" s="1">
        <v>322.8</v>
      </c>
      <c r="L459" s="1">
        <v>0</v>
      </c>
      <c r="M459" s="1">
        <v>0</v>
      </c>
      <c r="N459" s="3">
        <f t="shared" si="7"/>
        <v>322001.06000000006</v>
      </c>
    </row>
    <row r="460" spans="1:14" x14ac:dyDescent="0.25">
      <c r="A460" s="4">
        <v>457</v>
      </c>
      <c r="B460" s="2" t="s">
        <v>449</v>
      </c>
      <c r="C460" s="1">
        <v>385371.35</v>
      </c>
      <c r="D460" s="1">
        <v>56750.400000000001</v>
      </c>
      <c r="E460" s="1">
        <v>4140.38</v>
      </c>
      <c r="F460" s="1">
        <v>7904.02</v>
      </c>
      <c r="G460" s="1">
        <v>8258.7999999999993</v>
      </c>
      <c r="H460" s="1">
        <v>2213.44</v>
      </c>
      <c r="I460" s="1">
        <v>7609.39</v>
      </c>
      <c r="J460" s="1">
        <v>738.9</v>
      </c>
      <c r="K460" s="1">
        <v>697.31</v>
      </c>
      <c r="L460" s="1">
        <v>0</v>
      </c>
      <c r="M460" s="1">
        <v>0</v>
      </c>
      <c r="N460" s="3">
        <f t="shared" si="7"/>
        <v>473683.99000000005</v>
      </c>
    </row>
    <row r="461" spans="1:14" x14ac:dyDescent="0.25">
      <c r="A461" s="4">
        <v>458</v>
      </c>
      <c r="B461" s="2" t="s">
        <v>450</v>
      </c>
      <c r="C461" s="1">
        <v>199178.94</v>
      </c>
      <c r="D461" s="1">
        <v>68040.160000000003</v>
      </c>
      <c r="E461" s="1">
        <v>2214.83</v>
      </c>
      <c r="F461" s="1">
        <v>6053.6500000000005</v>
      </c>
      <c r="G461" s="1">
        <v>2811.39</v>
      </c>
      <c r="H461" s="1">
        <v>1009.47</v>
      </c>
      <c r="I461" s="1">
        <v>2472.61</v>
      </c>
      <c r="J461" s="1">
        <v>422.94</v>
      </c>
      <c r="K461" s="1">
        <v>212.79</v>
      </c>
      <c r="L461" s="1">
        <v>53396</v>
      </c>
      <c r="M461" s="1">
        <v>0</v>
      </c>
      <c r="N461" s="3">
        <f t="shared" si="7"/>
        <v>335812.77999999997</v>
      </c>
    </row>
    <row r="462" spans="1:14" x14ac:dyDescent="0.25">
      <c r="A462" s="4">
        <v>459</v>
      </c>
      <c r="B462" s="2" t="s">
        <v>451</v>
      </c>
      <c r="C462" s="1">
        <v>488585.95</v>
      </c>
      <c r="D462" s="1">
        <v>155101.4</v>
      </c>
      <c r="E462" s="1">
        <v>4895.87</v>
      </c>
      <c r="F462" s="1">
        <v>9485.58</v>
      </c>
      <c r="G462" s="1">
        <v>11872.66</v>
      </c>
      <c r="H462" s="1">
        <v>2774.56</v>
      </c>
      <c r="I462" s="1">
        <v>10296.950000000001</v>
      </c>
      <c r="J462" s="1">
        <v>818.78</v>
      </c>
      <c r="K462" s="1">
        <v>874.5</v>
      </c>
      <c r="L462" s="1">
        <v>0</v>
      </c>
      <c r="M462" s="1">
        <v>0</v>
      </c>
      <c r="N462" s="3">
        <f t="shared" si="7"/>
        <v>684706.25</v>
      </c>
    </row>
    <row r="463" spans="1:14" x14ac:dyDescent="0.25">
      <c r="A463" s="4">
        <v>460</v>
      </c>
      <c r="B463" s="2" t="s">
        <v>452</v>
      </c>
      <c r="C463" s="1">
        <v>511351.86000000004</v>
      </c>
      <c r="D463" s="1">
        <v>126337.2</v>
      </c>
      <c r="E463" s="1">
        <v>5414.7</v>
      </c>
      <c r="F463" s="1">
        <v>10663.630000000001</v>
      </c>
      <c r="G463" s="1">
        <v>13116.28</v>
      </c>
      <c r="H463" s="1">
        <v>2908.6</v>
      </c>
      <c r="I463" s="1">
        <v>10859.81</v>
      </c>
      <c r="J463" s="1">
        <v>907.89</v>
      </c>
      <c r="K463" s="1">
        <v>902.83</v>
      </c>
      <c r="L463" s="1">
        <v>0</v>
      </c>
      <c r="M463" s="1">
        <v>0</v>
      </c>
      <c r="N463" s="3">
        <f t="shared" si="7"/>
        <v>682462.8</v>
      </c>
    </row>
    <row r="464" spans="1:14" x14ac:dyDescent="0.25">
      <c r="A464" s="4">
        <v>461</v>
      </c>
      <c r="B464" s="2" t="s">
        <v>453</v>
      </c>
      <c r="C464" s="1">
        <v>111447.19</v>
      </c>
      <c r="D464" s="1">
        <v>47851.76</v>
      </c>
      <c r="E464" s="1">
        <v>1548.87</v>
      </c>
      <c r="F464" s="1">
        <v>4422.58</v>
      </c>
      <c r="G464" s="1">
        <v>1317.62</v>
      </c>
      <c r="H464" s="1">
        <v>550.05999999999995</v>
      </c>
      <c r="I464" s="1">
        <v>1048.75</v>
      </c>
      <c r="J464" s="1">
        <v>326.11</v>
      </c>
      <c r="K464" s="1">
        <v>83.08</v>
      </c>
      <c r="L464" s="1">
        <v>4223</v>
      </c>
      <c r="M464" s="1">
        <v>0</v>
      </c>
      <c r="N464" s="3">
        <f t="shared" si="7"/>
        <v>172819.01999999996</v>
      </c>
    </row>
    <row r="465" spans="1:14" x14ac:dyDescent="0.25">
      <c r="A465" s="4">
        <v>462</v>
      </c>
      <c r="B465" s="2" t="s">
        <v>454</v>
      </c>
      <c r="C465" s="1">
        <v>425705.94</v>
      </c>
      <c r="D465" s="1">
        <v>108314.38</v>
      </c>
      <c r="E465" s="1">
        <v>4418.51</v>
      </c>
      <c r="F465" s="1">
        <v>9491.4</v>
      </c>
      <c r="G465" s="1">
        <v>11163.33</v>
      </c>
      <c r="H465" s="1">
        <v>2354.25</v>
      </c>
      <c r="I465" s="1">
        <v>8915.6299999999992</v>
      </c>
      <c r="J465" s="1">
        <v>818.63</v>
      </c>
      <c r="K465" s="1">
        <v>682.55</v>
      </c>
      <c r="L465" s="1">
        <v>30009</v>
      </c>
      <c r="M465" s="1">
        <v>0</v>
      </c>
      <c r="N465" s="3">
        <f t="shared" si="7"/>
        <v>601873.62000000011</v>
      </c>
    </row>
    <row r="466" spans="1:14" x14ac:dyDescent="0.25">
      <c r="A466" s="4">
        <v>463</v>
      </c>
      <c r="B466" s="2" t="s">
        <v>579</v>
      </c>
      <c r="C466" s="1">
        <v>112210.7</v>
      </c>
      <c r="D466" s="1">
        <v>40340.080000000002</v>
      </c>
      <c r="E466" s="1">
        <v>1498.55</v>
      </c>
      <c r="F466" s="1">
        <v>3805.62</v>
      </c>
      <c r="G466" s="1">
        <v>1285.83</v>
      </c>
      <c r="H466" s="1">
        <v>591.17999999999995</v>
      </c>
      <c r="I466" s="1">
        <v>1293.42</v>
      </c>
      <c r="J466" s="1">
        <v>298.64</v>
      </c>
      <c r="K466" s="1">
        <v>127.18</v>
      </c>
      <c r="L466" s="1">
        <v>2882</v>
      </c>
      <c r="M466" s="1">
        <v>0</v>
      </c>
      <c r="N466" s="3">
        <f t="shared" si="7"/>
        <v>164333.19999999998</v>
      </c>
    </row>
    <row r="467" spans="1:14" x14ac:dyDescent="0.25">
      <c r="A467" s="4">
        <v>464</v>
      </c>
      <c r="B467" s="2" t="s">
        <v>455</v>
      </c>
      <c r="C467" s="1">
        <v>116676.41</v>
      </c>
      <c r="D467" s="1">
        <v>38989.08</v>
      </c>
      <c r="E467" s="1">
        <v>1509.04</v>
      </c>
      <c r="F467" s="1">
        <v>3548.31</v>
      </c>
      <c r="G467" s="1">
        <v>835.47</v>
      </c>
      <c r="H467" s="1">
        <v>635.96</v>
      </c>
      <c r="I467" s="1">
        <v>1264.48</v>
      </c>
      <c r="J467" s="1">
        <v>283.99</v>
      </c>
      <c r="K467" s="1">
        <v>158.41</v>
      </c>
      <c r="L467" s="1">
        <v>0</v>
      </c>
      <c r="M467" s="1">
        <v>0</v>
      </c>
      <c r="N467" s="3">
        <f t="shared" si="7"/>
        <v>163901.15</v>
      </c>
    </row>
    <row r="468" spans="1:14" x14ac:dyDescent="0.25">
      <c r="A468" s="4">
        <v>465</v>
      </c>
      <c r="B468" s="2" t="s">
        <v>456</v>
      </c>
      <c r="C468" s="1">
        <v>221106.94999999998</v>
      </c>
      <c r="D468" s="1">
        <v>44614.2</v>
      </c>
      <c r="E468" s="1">
        <v>2401.75</v>
      </c>
      <c r="F468" s="1">
        <v>4618.7900000000009</v>
      </c>
      <c r="G468" s="1">
        <v>4075.25</v>
      </c>
      <c r="H468" s="1">
        <v>1270.53</v>
      </c>
      <c r="I468" s="1">
        <v>4052.81</v>
      </c>
      <c r="J468" s="1">
        <v>392.04</v>
      </c>
      <c r="K468" s="1">
        <v>400.3</v>
      </c>
      <c r="L468" s="1">
        <v>0</v>
      </c>
      <c r="M468" s="1">
        <v>0</v>
      </c>
      <c r="N468" s="3">
        <f t="shared" si="7"/>
        <v>282932.61999999994</v>
      </c>
    </row>
    <row r="469" spans="1:14" x14ac:dyDescent="0.25">
      <c r="A469" s="4">
        <v>466</v>
      </c>
      <c r="B469" s="2" t="s">
        <v>580</v>
      </c>
      <c r="C469" s="1">
        <v>1051848.46</v>
      </c>
      <c r="D469" s="1">
        <v>82703.199999999997</v>
      </c>
      <c r="E469" s="1">
        <v>10147.379999999999</v>
      </c>
      <c r="F469" s="1">
        <v>17554.650000000001</v>
      </c>
      <c r="G469" s="1">
        <v>36160.94</v>
      </c>
      <c r="H469" s="1">
        <v>6111.88</v>
      </c>
      <c r="I469" s="1">
        <v>26901.93</v>
      </c>
      <c r="J469" s="1">
        <v>1554.23</v>
      </c>
      <c r="K469" s="1">
        <v>2059.52</v>
      </c>
      <c r="L469" s="1">
        <v>55790</v>
      </c>
      <c r="M469" s="1">
        <v>0</v>
      </c>
      <c r="N469" s="3">
        <f t="shared" si="7"/>
        <v>1290832.1899999995</v>
      </c>
    </row>
    <row r="470" spans="1:14" x14ac:dyDescent="0.25">
      <c r="A470" s="4">
        <v>467</v>
      </c>
      <c r="B470" s="2" t="s">
        <v>457</v>
      </c>
      <c r="C470" s="1">
        <v>1575808.23</v>
      </c>
      <c r="D470" s="1">
        <v>1761625.81</v>
      </c>
      <c r="E470" s="1">
        <v>14429.91</v>
      </c>
      <c r="F470" s="1">
        <v>23837.82</v>
      </c>
      <c r="G470" s="1">
        <v>46871.71</v>
      </c>
      <c r="H470" s="1">
        <v>9182.64</v>
      </c>
      <c r="I470" s="1">
        <v>38884.370000000003</v>
      </c>
      <c r="J470" s="1">
        <v>2113.0300000000002</v>
      </c>
      <c r="K470" s="1">
        <v>3164.87</v>
      </c>
      <c r="L470" s="1">
        <v>261434</v>
      </c>
      <c r="M470" s="1">
        <v>0</v>
      </c>
      <c r="N470" s="3">
        <f t="shared" si="7"/>
        <v>3737352.39</v>
      </c>
    </row>
    <row r="471" spans="1:14" x14ac:dyDescent="0.25">
      <c r="A471" s="4">
        <v>468</v>
      </c>
      <c r="B471" s="2" t="s">
        <v>458</v>
      </c>
      <c r="C471" s="1">
        <v>1136556.4700000002</v>
      </c>
      <c r="D471" s="1">
        <v>251977.88</v>
      </c>
      <c r="E471" s="1">
        <v>11188.47</v>
      </c>
      <c r="F471" s="1">
        <v>20147.669999999998</v>
      </c>
      <c r="G471" s="1">
        <v>35443.769999999997</v>
      </c>
      <c r="H471" s="1">
        <v>6559.88</v>
      </c>
      <c r="I471" s="1">
        <v>27830.73</v>
      </c>
      <c r="J471" s="1">
        <v>1777.26</v>
      </c>
      <c r="K471" s="1">
        <v>2162.52</v>
      </c>
      <c r="L471" s="1">
        <v>0</v>
      </c>
      <c r="M471" s="1">
        <v>23185.5</v>
      </c>
      <c r="N471" s="3">
        <f t="shared" si="7"/>
        <v>1516830.15</v>
      </c>
    </row>
    <row r="472" spans="1:14" x14ac:dyDescent="0.25">
      <c r="A472" s="4">
        <v>469</v>
      </c>
      <c r="B472" s="2" t="s">
        <v>459</v>
      </c>
      <c r="C472" s="1">
        <v>3480060.33</v>
      </c>
      <c r="D472" s="1">
        <v>889961.09</v>
      </c>
      <c r="E472" s="1">
        <v>31378.12</v>
      </c>
      <c r="F472" s="1">
        <v>47407.759999999995</v>
      </c>
      <c r="G472" s="1">
        <v>87110.67</v>
      </c>
      <c r="H472" s="1">
        <v>20582.919999999998</v>
      </c>
      <c r="I472" s="1">
        <v>79625.81</v>
      </c>
      <c r="J472" s="1">
        <v>4285.12</v>
      </c>
      <c r="K472" s="1">
        <v>7351.74</v>
      </c>
      <c r="L472" s="1">
        <v>122820</v>
      </c>
      <c r="M472" s="1">
        <v>0</v>
      </c>
      <c r="N472" s="3">
        <f t="shared" si="7"/>
        <v>4770583.5599999996</v>
      </c>
    </row>
    <row r="473" spans="1:14" x14ac:dyDescent="0.25">
      <c r="A473" s="4">
        <v>470</v>
      </c>
      <c r="B473" s="2" t="s">
        <v>460</v>
      </c>
      <c r="C473" s="1">
        <v>458086.31</v>
      </c>
      <c r="D473" s="1">
        <v>53250</v>
      </c>
      <c r="E473" s="1">
        <v>4662.74</v>
      </c>
      <c r="F473" s="1">
        <v>8694.7900000000009</v>
      </c>
      <c r="G473" s="1">
        <v>10913.63</v>
      </c>
      <c r="H473" s="1">
        <v>2632.81</v>
      </c>
      <c r="I473" s="1">
        <v>9624.83</v>
      </c>
      <c r="J473" s="1">
        <v>746.04</v>
      </c>
      <c r="K473" s="1">
        <v>849.99</v>
      </c>
      <c r="L473" s="1">
        <v>13934</v>
      </c>
      <c r="M473" s="1">
        <v>0</v>
      </c>
      <c r="N473" s="3">
        <f t="shared" si="7"/>
        <v>563395.14</v>
      </c>
    </row>
    <row r="474" spans="1:14" x14ac:dyDescent="0.25">
      <c r="A474" s="4">
        <v>471</v>
      </c>
      <c r="B474" s="2" t="s">
        <v>461</v>
      </c>
      <c r="C474" s="1">
        <v>113857.12999999999</v>
      </c>
      <c r="D474" s="1">
        <v>59675.19</v>
      </c>
      <c r="E474" s="1">
        <v>1707.29</v>
      </c>
      <c r="F474" s="1">
        <v>4692.88</v>
      </c>
      <c r="G474" s="1">
        <v>1049.5</v>
      </c>
      <c r="H474" s="1">
        <v>575.1</v>
      </c>
      <c r="I474" s="1">
        <v>984.35</v>
      </c>
      <c r="J474" s="1">
        <v>360.73</v>
      </c>
      <c r="K474" s="1">
        <v>90.57</v>
      </c>
      <c r="L474" s="1">
        <v>4771</v>
      </c>
      <c r="M474" s="1">
        <v>0</v>
      </c>
      <c r="N474" s="3">
        <f t="shared" si="7"/>
        <v>187763.74000000005</v>
      </c>
    </row>
    <row r="475" spans="1:14" x14ac:dyDescent="0.25">
      <c r="A475" s="4">
        <v>472</v>
      </c>
      <c r="B475" s="2" t="s">
        <v>462</v>
      </c>
      <c r="C475" s="1">
        <v>571929.76</v>
      </c>
      <c r="D475" s="1">
        <v>255715.68</v>
      </c>
      <c r="E475" s="1">
        <v>7511.63</v>
      </c>
      <c r="F475" s="1">
        <v>18339.28</v>
      </c>
      <c r="G475" s="1">
        <v>8140.59</v>
      </c>
      <c r="H475" s="1">
        <v>3067.53</v>
      </c>
      <c r="I475" s="1">
        <v>7731.53</v>
      </c>
      <c r="J475" s="1">
        <v>1450.41</v>
      </c>
      <c r="K475" s="1">
        <v>716.16</v>
      </c>
      <c r="L475" s="1">
        <v>11532</v>
      </c>
      <c r="M475" s="1">
        <v>0</v>
      </c>
      <c r="N475" s="3">
        <f t="shared" si="7"/>
        <v>886134.57000000007</v>
      </c>
    </row>
    <row r="476" spans="1:14" x14ac:dyDescent="0.25">
      <c r="A476" s="4">
        <v>473</v>
      </c>
      <c r="B476" s="2" t="s">
        <v>463</v>
      </c>
      <c r="C476" s="1">
        <v>169139.16</v>
      </c>
      <c r="D476" s="1">
        <v>77915.039999999994</v>
      </c>
      <c r="E476" s="1">
        <v>2111.77</v>
      </c>
      <c r="F476" s="1">
        <v>5130.16</v>
      </c>
      <c r="G476" s="1">
        <v>3134.8</v>
      </c>
      <c r="H476" s="1">
        <v>906.63</v>
      </c>
      <c r="I476" s="1">
        <v>2649.16</v>
      </c>
      <c r="J476" s="1">
        <v>408.42</v>
      </c>
      <c r="K476" s="1">
        <v>217.81</v>
      </c>
      <c r="L476" s="1">
        <v>0</v>
      </c>
      <c r="M476" s="1">
        <v>0</v>
      </c>
      <c r="N476" s="3">
        <f t="shared" si="7"/>
        <v>261612.95</v>
      </c>
    </row>
    <row r="477" spans="1:14" x14ac:dyDescent="0.25">
      <c r="A477" s="4">
        <v>474</v>
      </c>
      <c r="B477" s="2" t="s">
        <v>464</v>
      </c>
      <c r="C477" s="1">
        <v>312187.7</v>
      </c>
      <c r="D477" s="1">
        <v>105082.01</v>
      </c>
      <c r="E477" s="1">
        <v>3284.04</v>
      </c>
      <c r="F477" s="1">
        <v>6395.9600000000009</v>
      </c>
      <c r="G477" s="1">
        <v>8460.24</v>
      </c>
      <c r="H477" s="1">
        <v>1779.93</v>
      </c>
      <c r="I477" s="1">
        <v>6930.08</v>
      </c>
      <c r="J477" s="1">
        <v>543.98</v>
      </c>
      <c r="K477" s="1">
        <v>557.36</v>
      </c>
      <c r="L477" s="1">
        <v>0</v>
      </c>
      <c r="M477" s="1">
        <v>0</v>
      </c>
      <c r="N477" s="3">
        <f t="shared" si="7"/>
        <v>445221.3</v>
      </c>
    </row>
    <row r="478" spans="1:14" x14ac:dyDescent="0.25">
      <c r="A478" s="4">
        <v>475</v>
      </c>
      <c r="B478" s="2" t="s">
        <v>465</v>
      </c>
      <c r="C478" s="1">
        <v>1136707.81</v>
      </c>
      <c r="D478" s="1">
        <v>460832.22</v>
      </c>
      <c r="E478" s="1">
        <v>11228.56</v>
      </c>
      <c r="F478" s="1">
        <v>20278.11</v>
      </c>
      <c r="G478" s="1">
        <v>25172.19</v>
      </c>
      <c r="H478" s="1">
        <v>6559.35</v>
      </c>
      <c r="I478" s="1">
        <v>23359.58</v>
      </c>
      <c r="J478" s="1">
        <v>1770.58</v>
      </c>
      <c r="K478" s="1">
        <v>2159.75</v>
      </c>
      <c r="L478" s="1">
        <v>39887</v>
      </c>
      <c r="M478" s="1">
        <v>0</v>
      </c>
      <c r="N478" s="3">
        <f t="shared" si="7"/>
        <v>1727955.1500000004</v>
      </c>
    </row>
    <row r="479" spans="1:14" x14ac:dyDescent="0.25">
      <c r="A479" s="4">
        <v>476</v>
      </c>
      <c r="B479" s="2" t="s">
        <v>466</v>
      </c>
      <c r="C479" s="1">
        <v>99496.37</v>
      </c>
      <c r="D479" s="1">
        <v>40880.18</v>
      </c>
      <c r="E479" s="1">
        <v>1353.68</v>
      </c>
      <c r="F479" s="1">
        <v>3363.83</v>
      </c>
      <c r="G479" s="1">
        <v>1027.82</v>
      </c>
      <c r="H479" s="1">
        <v>530.28</v>
      </c>
      <c r="I479" s="1">
        <v>1124.8499999999999</v>
      </c>
      <c r="J479" s="1">
        <v>267.95</v>
      </c>
      <c r="K479" s="1">
        <v>117.64</v>
      </c>
      <c r="L479" s="1">
        <v>1304</v>
      </c>
      <c r="M479" s="1">
        <v>0</v>
      </c>
      <c r="N479" s="3">
        <f t="shared" si="7"/>
        <v>149466.6</v>
      </c>
    </row>
    <row r="480" spans="1:14" x14ac:dyDescent="0.25">
      <c r="A480" s="4">
        <v>477</v>
      </c>
      <c r="B480" s="2" t="s">
        <v>467</v>
      </c>
      <c r="C480" s="1">
        <v>191271.55</v>
      </c>
      <c r="D480" s="1">
        <v>65171.74</v>
      </c>
      <c r="E480" s="1">
        <v>2400.2199999999998</v>
      </c>
      <c r="F480" s="1">
        <v>5929.99</v>
      </c>
      <c r="G480" s="1">
        <v>3294.31</v>
      </c>
      <c r="H480" s="1">
        <v>1017.74</v>
      </c>
      <c r="I480" s="1">
        <v>2803.12</v>
      </c>
      <c r="J480" s="1">
        <v>461.42</v>
      </c>
      <c r="K480" s="1">
        <v>238.19</v>
      </c>
      <c r="L480" s="1">
        <v>24416</v>
      </c>
      <c r="M480" s="1">
        <v>0</v>
      </c>
      <c r="N480" s="3">
        <f t="shared" si="7"/>
        <v>297004.27999999997</v>
      </c>
    </row>
    <row r="481" spans="1:14" x14ac:dyDescent="0.25">
      <c r="A481" s="4">
        <v>478</v>
      </c>
      <c r="B481" s="2" t="s">
        <v>468</v>
      </c>
      <c r="C481" s="1">
        <v>190791.69</v>
      </c>
      <c r="D481" s="1">
        <v>38240.199999999997</v>
      </c>
      <c r="E481" s="1">
        <v>2373.5100000000002</v>
      </c>
      <c r="F481" s="1">
        <v>5808.33</v>
      </c>
      <c r="G481" s="1">
        <v>3918.36</v>
      </c>
      <c r="H481" s="1">
        <v>1019.13</v>
      </c>
      <c r="I481" s="1">
        <v>3129.42</v>
      </c>
      <c r="J481" s="1">
        <v>458.49</v>
      </c>
      <c r="K481" s="1">
        <v>242.67</v>
      </c>
      <c r="L481" s="1">
        <v>0</v>
      </c>
      <c r="M481" s="1">
        <v>0</v>
      </c>
      <c r="N481" s="3">
        <f t="shared" si="7"/>
        <v>245981.80000000002</v>
      </c>
    </row>
    <row r="482" spans="1:14" x14ac:dyDescent="0.25">
      <c r="A482" s="4">
        <v>479</v>
      </c>
      <c r="B482" s="2" t="s">
        <v>469</v>
      </c>
      <c r="C482" s="1">
        <v>66287.05</v>
      </c>
      <c r="D482" s="1">
        <v>34806.120000000003</v>
      </c>
      <c r="E482" s="1">
        <v>1065.9100000000001</v>
      </c>
      <c r="F482" s="1">
        <v>3105.3</v>
      </c>
      <c r="G482" s="1">
        <v>425.76</v>
      </c>
      <c r="H482" s="1">
        <v>321.10000000000002</v>
      </c>
      <c r="I482" s="1">
        <v>376.87</v>
      </c>
      <c r="J482" s="1">
        <v>242.69</v>
      </c>
      <c r="K482" s="1">
        <v>32.9</v>
      </c>
      <c r="L482" s="1">
        <v>1742</v>
      </c>
      <c r="M482" s="1">
        <v>0</v>
      </c>
      <c r="N482" s="3">
        <f t="shared" si="7"/>
        <v>108405.70000000001</v>
      </c>
    </row>
    <row r="483" spans="1:14" x14ac:dyDescent="0.25">
      <c r="A483" s="4">
        <v>480</v>
      </c>
      <c r="B483" s="2" t="s">
        <v>470</v>
      </c>
      <c r="C483" s="1">
        <v>190341.82</v>
      </c>
      <c r="D483" s="1">
        <v>60316.74</v>
      </c>
      <c r="E483" s="1">
        <v>2263.37</v>
      </c>
      <c r="F483" s="1">
        <v>5179.1100000000006</v>
      </c>
      <c r="G483" s="1">
        <v>3412.97</v>
      </c>
      <c r="H483" s="1">
        <v>1042.3499999999999</v>
      </c>
      <c r="I483" s="1">
        <v>3045.73</v>
      </c>
      <c r="J483" s="1">
        <v>409.72</v>
      </c>
      <c r="K483" s="1">
        <v>276.77999999999997</v>
      </c>
      <c r="L483" s="1">
        <v>0</v>
      </c>
      <c r="M483" s="1">
        <v>0</v>
      </c>
      <c r="N483" s="3">
        <f t="shared" si="7"/>
        <v>266288.58999999997</v>
      </c>
    </row>
    <row r="484" spans="1:14" x14ac:dyDescent="0.25">
      <c r="A484" s="4">
        <v>481</v>
      </c>
      <c r="B484" s="2" t="s">
        <v>471</v>
      </c>
      <c r="C484" s="1">
        <v>296871.12</v>
      </c>
      <c r="D484" s="1">
        <v>58146.13</v>
      </c>
      <c r="E484" s="1">
        <v>3048.27</v>
      </c>
      <c r="F484" s="1">
        <v>5717.87</v>
      </c>
      <c r="G484" s="1">
        <v>4668.99</v>
      </c>
      <c r="H484" s="1">
        <v>1705.67</v>
      </c>
      <c r="I484" s="1">
        <v>5174.3500000000004</v>
      </c>
      <c r="J484" s="1">
        <v>482.8</v>
      </c>
      <c r="K484" s="1">
        <v>548.79999999999995</v>
      </c>
      <c r="L484" s="1">
        <v>6922</v>
      </c>
      <c r="M484" s="1">
        <v>0</v>
      </c>
      <c r="N484" s="3">
        <f t="shared" si="7"/>
        <v>383285.99999999994</v>
      </c>
    </row>
    <row r="485" spans="1:14" x14ac:dyDescent="0.25">
      <c r="A485" s="4">
        <v>482</v>
      </c>
      <c r="B485" s="2" t="s">
        <v>472</v>
      </c>
      <c r="C485" s="1">
        <v>7317063.9000000004</v>
      </c>
      <c r="D485" s="1">
        <v>1412668.17</v>
      </c>
      <c r="E485" s="1">
        <v>61428.26</v>
      </c>
      <c r="F485" s="1">
        <v>92132.76999999999</v>
      </c>
      <c r="G485" s="1">
        <v>137200.66</v>
      </c>
      <c r="H485" s="1">
        <v>42906.62</v>
      </c>
      <c r="I485" s="1">
        <v>147916.04</v>
      </c>
      <c r="J485" s="1">
        <v>7657.1</v>
      </c>
      <c r="K485" s="1">
        <v>15375.16</v>
      </c>
      <c r="L485" s="1">
        <v>197527</v>
      </c>
      <c r="M485" s="1">
        <v>0</v>
      </c>
      <c r="N485" s="3">
        <f t="shared" si="7"/>
        <v>9431875.6799999978</v>
      </c>
    </row>
    <row r="486" spans="1:14" x14ac:dyDescent="0.25">
      <c r="A486" s="4">
        <v>483</v>
      </c>
      <c r="B486" s="2" t="s">
        <v>473</v>
      </c>
      <c r="C486" s="1">
        <v>819213.25</v>
      </c>
      <c r="D486" s="1">
        <v>169608.95999999999</v>
      </c>
      <c r="E486" s="1">
        <v>7442.93</v>
      </c>
      <c r="F486" s="1">
        <v>12612.17</v>
      </c>
      <c r="G486" s="1">
        <v>26269.37</v>
      </c>
      <c r="H486" s="1">
        <v>4743.95</v>
      </c>
      <c r="I486" s="1">
        <v>21099.02</v>
      </c>
      <c r="J486" s="1">
        <v>1130.76</v>
      </c>
      <c r="K486" s="1">
        <v>1615.27</v>
      </c>
      <c r="L486" s="1">
        <v>0</v>
      </c>
      <c r="M486" s="1">
        <v>0</v>
      </c>
      <c r="N486" s="3">
        <f t="shared" si="7"/>
        <v>1063735.68</v>
      </c>
    </row>
    <row r="487" spans="1:14" x14ac:dyDescent="0.25">
      <c r="A487" s="4">
        <v>484</v>
      </c>
      <c r="B487" s="2" t="s">
        <v>474</v>
      </c>
      <c r="C487" s="1">
        <v>515120.55</v>
      </c>
      <c r="D487" s="1">
        <v>151068.12</v>
      </c>
      <c r="E487" s="1">
        <v>4953.3500000000004</v>
      </c>
      <c r="F487" s="1">
        <v>9236.2200000000012</v>
      </c>
      <c r="G487" s="1">
        <v>11011.79</v>
      </c>
      <c r="H487" s="1">
        <v>2940.34</v>
      </c>
      <c r="I487" s="1">
        <v>10271.280000000001</v>
      </c>
      <c r="J487" s="1">
        <v>786.69</v>
      </c>
      <c r="K487" s="1">
        <v>952.81</v>
      </c>
      <c r="L487" s="1">
        <v>0</v>
      </c>
      <c r="M487" s="1">
        <v>0</v>
      </c>
      <c r="N487" s="3">
        <f t="shared" si="7"/>
        <v>706341.14999999991</v>
      </c>
    </row>
    <row r="488" spans="1:14" x14ac:dyDescent="0.25">
      <c r="A488" s="4">
        <v>485</v>
      </c>
      <c r="B488" s="2" t="s">
        <v>475</v>
      </c>
      <c r="C488" s="1">
        <v>309882.45</v>
      </c>
      <c r="D488" s="1">
        <v>82026.87</v>
      </c>
      <c r="E488" s="1">
        <v>3474.17</v>
      </c>
      <c r="F488" s="1">
        <v>7459.95</v>
      </c>
      <c r="G488" s="1">
        <v>7911.48</v>
      </c>
      <c r="H488" s="1">
        <v>1726.78</v>
      </c>
      <c r="I488" s="1">
        <v>6247.61</v>
      </c>
      <c r="J488" s="1">
        <v>614.12</v>
      </c>
      <c r="K488" s="1">
        <v>495.99</v>
      </c>
      <c r="L488" s="1">
        <v>0</v>
      </c>
      <c r="M488" s="1">
        <v>0</v>
      </c>
      <c r="N488" s="3">
        <f t="shared" si="7"/>
        <v>419839.42</v>
      </c>
    </row>
    <row r="489" spans="1:14" x14ac:dyDescent="0.25">
      <c r="A489" s="4">
        <v>486</v>
      </c>
      <c r="B489" s="2" t="s">
        <v>581</v>
      </c>
      <c r="C489" s="1">
        <v>245220.41</v>
      </c>
      <c r="D489" s="1">
        <v>231922.16</v>
      </c>
      <c r="E489" s="1">
        <v>2651.15</v>
      </c>
      <c r="F489" s="1">
        <v>5995.7000000000007</v>
      </c>
      <c r="G489" s="1">
        <v>5905.88</v>
      </c>
      <c r="H489" s="1">
        <v>1338.72</v>
      </c>
      <c r="I489" s="1">
        <v>4747.08</v>
      </c>
      <c r="J489" s="1">
        <v>467.89</v>
      </c>
      <c r="K489" s="1">
        <v>369.4</v>
      </c>
      <c r="L489" s="1">
        <v>0</v>
      </c>
      <c r="M489" s="1">
        <v>0</v>
      </c>
      <c r="N489" s="3">
        <f t="shared" si="7"/>
        <v>498618.39000000007</v>
      </c>
    </row>
    <row r="490" spans="1:14" x14ac:dyDescent="0.25">
      <c r="A490" s="4">
        <v>487</v>
      </c>
      <c r="B490" s="2" t="s">
        <v>476</v>
      </c>
      <c r="C490" s="1">
        <v>370783.44</v>
      </c>
      <c r="D490" s="1">
        <v>98922.23</v>
      </c>
      <c r="E490" s="1">
        <v>2825.92</v>
      </c>
      <c r="F490" s="1">
        <v>5513.07</v>
      </c>
      <c r="G490" s="1">
        <v>4816.2</v>
      </c>
      <c r="H490" s="1">
        <v>2059.6799999999998</v>
      </c>
      <c r="I490" s="1">
        <v>5713.37</v>
      </c>
      <c r="J490" s="1">
        <v>581.73</v>
      </c>
      <c r="K490" s="1">
        <v>631.64</v>
      </c>
      <c r="L490" s="1">
        <v>0</v>
      </c>
      <c r="M490" s="1">
        <v>0</v>
      </c>
      <c r="N490" s="3">
        <f t="shared" si="7"/>
        <v>491847.27999999997</v>
      </c>
    </row>
    <row r="491" spans="1:14" x14ac:dyDescent="0.25">
      <c r="A491" s="4">
        <v>488</v>
      </c>
      <c r="B491" s="2" t="s">
        <v>477</v>
      </c>
      <c r="C491" s="1">
        <v>80218.989999999991</v>
      </c>
      <c r="D491" s="1">
        <v>40707.120000000003</v>
      </c>
      <c r="E491" s="1">
        <v>1195.24</v>
      </c>
      <c r="F491" s="1">
        <v>3340.71</v>
      </c>
      <c r="G491" s="1">
        <v>316.05</v>
      </c>
      <c r="H491" s="1">
        <v>400.79</v>
      </c>
      <c r="I491" s="1">
        <v>477.62</v>
      </c>
      <c r="J491" s="1">
        <v>255.64</v>
      </c>
      <c r="K491" s="1">
        <v>59.6</v>
      </c>
      <c r="L491" s="1">
        <v>0</v>
      </c>
      <c r="M491" s="1">
        <v>0</v>
      </c>
      <c r="N491" s="3">
        <f t="shared" si="7"/>
        <v>126971.76</v>
      </c>
    </row>
    <row r="492" spans="1:14" x14ac:dyDescent="0.25">
      <c r="A492" s="4">
        <v>489</v>
      </c>
      <c r="B492" s="2" t="s">
        <v>478</v>
      </c>
      <c r="C492" s="1">
        <v>451333.01</v>
      </c>
      <c r="D492" s="1">
        <v>69625.31</v>
      </c>
      <c r="E492" s="1">
        <v>4890.0200000000004</v>
      </c>
      <c r="F492" s="1">
        <v>10458.15</v>
      </c>
      <c r="G492" s="1">
        <v>12192.76</v>
      </c>
      <c r="H492" s="1">
        <v>2510.17</v>
      </c>
      <c r="I492" s="1">
        <v>9514.52</v>
      </c>
      <c r="J492" s="1">
        <v>854.87</v>
      </c>
      <c r="K492" s="1">
        <v>728.4</v>
      </c>
      <c r="L492" s="1">
        <v>0</v>
      </c>
      <c r="M492" s="1">
        <v>0</v>
      </c>
      <c r="N492" s="3">
        <f t="shared" si="7"/>
        <v>562107.21000000008</v>
      </c>
    </row>
    <row r="493" spans="1:14" x14ac:dyDescent="0.25">
      <c r="A493" s="4">
        <v>490</v>
      </c>
      <c r="B493" s="2" t="s">
        <v>479</v>
      </c>
      <c r="C493" s="1">
        <v>278375.27</v>
      </c>
      <c r="D493" s="1">
        <v>57540.31</v>
      </c>
      <c r="E493" s="1">
        <v>3098.42</v>
      </c>
      <c r="F493" s="1">
        <v>6702.54</v>
      </c>
      <c r="G493" s="1">
        <v>7407.73</v>
      </c>
      <c r="H493" s="1">
        <v>1546.32</v>
      </c>
      <c r="I493" s="1">
        <v>5764.73</v>
      </c>
      <c r="J493" s="1">
        <v>553.17999999999995</v>
      </c>
      <c r="K493" s="1">
        <v>441.39</v>
      </c>
      <c r="L493" s="1">
        <v>0</v>
      </c>
      <c r="M493" s="1">
        <v>0</v>
      </c>
      <c r="N493" s="3">
        <f t="shared" si="7"/>
        <v>361429.88999999996</v>
      </c>
    </row>
    <row r="494" spans="1:14" x14ac:dyDescent="0.25">
      <c r="A494" s="4">
        <v>491</v>
      </c>
      <c r="B494" s="2" t="s">
        <v>480</v>
      </c>
      <c r="C494" s="1">
        <v>416540.45</v>
      </c>
      <c r="D494" s="1">
        <v>112324.65</v>
      </c>
      <c r="E494" s="1">
        <v>4105.28</v>
      </c>
      <c r="F494" s="1">
        <v>7239.8700000000008</v>
      </c>
      <c r="G494" s="1">
        <v>12143.16</v>
      </c>
      <c r="H494" s="1">
        <v>2415.19</v>
      </c>
      <c r="I494" s="1">
        <v>9952.52</v>
      </c>
      <c r="J494" s="1">
        <v>684.77</v>
      </c>
      <c r="K494" s="1">
        <v>802.49</v>
      </c>
      <c r="L494" s="1">
        <v>35591</v>
      </c>
      <c r="M494" s="1">
        <v>0</v>
      </c>
      <c r="N494" s="3">
        <f t="shared" si="7"/>
        <v>601799.38</v>
      </c>
    </row>
    <row r="495" spans="1:14" x14ac:dyDescent="0.25">
      <c r="A495" s="4">
        <v>492</v>
      </c>
      <c r="B495" s="2" t="s">
        <v>481</v>
      </c>
      <c r="C495" s="1">
        <v>365977.93</v>
      </c>
      <c r="D495" s="1">
        <v>106485.83</v>
      </c>
      <c r="E495" s="1">
        <v>4463.6099999999997</v>
      </c>
      <c r="F495" s="1">
        <v>10823.29</v>
      </c>
      <c r="G495" s="1">
        <v>6921.19</v>
      </c>
      <c r="H495" s="1">
        <v>1958.98</v>
      </c>
      <c r="I495" s="1">
        <v>5715.41</v>
      </c>
      <c r="J495" s="1">
        <v>899.91</v>
      </c>
      <c r="K495" s="1">
        <v>474.12</v>
      </c>
      <c r="L495" s="1">
        <v>12485</v>
      </c>
      <c r="M495" s="1">
        <v>0</v>
      </c>
      <c r="N495" s="3">
        <f t="shared" si="7"/>
        <v>516205.2699999999</v>
      </c>
    </row>
    <row r="496" spans="1:14" x14ac:dyDescent="0.25">
      <c r="A496" s="4">
        <v>493</v>
      </c>
      <c r="B496" s="2" t="s">
        <v>482</v>
      </c>
      <c r="C496" s="1">
        <v>105845.98</v>
      </c>
      <c r="D496" s="1">
        <v>45780.78</v>
      </c>
      <c r="E496" s="1">
        <v>1295.8800000000001</v>
      </c>
      <c r="F496" s="1">
        <v>3033.16</v>
      </c>
      <c r="G496" s="1">
        <v>1321.27</v>
      </c>
      <c r="H496" s="1">
        <v>575.25</v>
      </c>
      <c r="I496" s="1">
        <v>1423.59</v>
      </c>
      <c r="J496" s="1">
        <v>250.81</v>
      </c>
      <c r="K496" s="1">
        <v>146.47999999999999</v>
      </c>
      <c r="L496" s="1">
        <v>1744</v>
      </c>
      <c r="M496" s="1">
        <v>0</v>
      </c>
      <c r="N496" s="3">
        <f t="shared" si="7"/>
        <v>161417.20000000001</v>
      </c>
    </row>
    <row r="497" spans="1:14" x14ac:dyDescent="0.25">
      <c r="A497" s="4">
        <v>494</v>
      </c>
      <c r="B497" s="2" t="s">
        <v>483</v>
      </c>
      <c r="C497" s="1">
        <v>501809.08</v>
      </c>
      <c r="D497" s="1">
        <v>99673.85</v>
      </c>
      <c r="E497" s="1">
        <v>5176.83</v>
      </c>
      <c r="F497" s="1">
        <v>9553.5</v>
      </c>
      <c r="G497" s="1">
        <v>15855.69</v>
      </c>
      <c r="H497" s="1">
        <v>2895.9</v>
      </c>
      <c r="I497" s="1">
        <v>12233.17</v>
      </c>
      <c r="J497" s="1">
        <v>842.55</v>
      </c>
      <c r="K497" s="1">
        <v>938.84</v>
      </c>
      <c r="L497" s="1">
        <v>0</v>
      </c>
      <c r="M497" s="1">
        <v>0</v>
      </c>
      <c r="N497" s="3">
        <f t="shared" si="7"/>
        <v>648979.41</v>
      </c>
    </row>
    <row r="498" spans="1:14" x14ac:dyDescent="0.25">
      <c r="A498" s="4">
        <v>495</v>
      </c>
      <c r="B498" s="2" t="s">
        <v>484</v>
      </c>
      <c r="C498" s="1">
        <v>320565.71000000002</v>
      </c>
      <c r="D498" s="1">
        <v>58101.2</v>
      </c>
      <c r="E498" s="1">
        <v>3620.13</v>
      </c>
      <c r="F498" s="1">
        <v>7664.91</v>
      </c>
      <c r="G498" s="1">
        <v>7675.39</v>
      </c>
      <c r="H498" s="1">
        <v>1795.85</v>
      </c>
      <c r="I498" s="1">
        <v>6276.96</v>
      </c>
      <c r="J498" s="1">
        <v>630.77</v>
      </c>
      <c r="K498" s="1">
        <v>522.01</v>
      </c>
      <c r="L498" s="1">
        <v>0</v>
      </c>
      <c r="M498" s="1">
        <v>0</v>
      </c>
      <c r="N498" s="3">
        <f t="shared" si="7"/>
        <v>406852.93000000005</v>
      </c>
    </row>
    <row r="499" spans="1:14" x14ac:dyDescent="0.25">
      <c r="A499" s="4">
        <v>496</v>
      </c>
      <c r="B499" s="2" t="s">
        <v>485</v>
      </c>
      <c r="C499" s="1">
        <v>184378.05000000002</v>
      </c>
      <c r="D499" s="1">
        <v>45075.66</v>
      </c>
      <c r="E499" s="1">
        <v>2066.29</v>
      </c>
      <c r="F499" s="1">
        <v>4603.71</v>
      </c>
      <c r="G499" s="1">
        <v>4565.55</v>
      </c>
      <c r="H499" s="1">
        <v>1014.45</v>
      </c>
      <c r="I499" s="1">
        <v>3669.29</v>
      </c>
      <c r="J499" s="1">
        <v>375.75</v>
      </c>
      <c r="K499" s="1">
        <v>280.94</v>
      </c>
      <c r="L499" s="1">
        <v>0</v>
      </c>
      <c r="M499" s="1">
        <v>0</v>
      </c>
      <c r="N499" s="3">
        <f t="shared" si="7"/>
        <v>246029.69000000003</v>
      </c>
    </row>
    <row r="500" spans="1:14" x14ac:dyDescent="0.25">
      <c r="A500" s="4">
        <v>497</v>
      </c>
      <c r="B500" s="2" t="s">
        <v>486</v>
      </c>
      <c r="C500" s="1">
        <v>386689.92000000004</v>
      </c>
      <c r="D500" s="1">
        <v>86406.13</v>
      </c>
      <c r="E500" s="1">
        <v>4241.3</v>
      </c>
      <c r="F500" s="1">
        <v>8927.5399999999991</v>
      </c>
      <c r="G500" s="1">
        <v>10779.14</v>
      </c>
      <c r="H500" s="1">
        <v>2163.8200000000002</v>
      </c>
      <c r="I500" s="1">
        <v>8240.2000000000007</v>
      </c>
      <c r="J500" s="1">
        <v>747.96</v>
      </c>
      <c r="K500" s="1">
        <v>634.51</v>
      </c>
      <c r="L500" s="1">
        <v>27066</v>
      </c>
      <c r="M500" s="1">
        <v>0</v>
      </c>
      <c r="N500" s="3">
        <f t="shared" si="7"/>
        <v>535896.52</v>
      </c>
    </row>
    <row r="501" spans="1:14" x14ac:dyDescent="0.25">
      <c r="A501" s="4">
        <v>498</v>
      </c>
      <c r="B501" s="2" t="s">
        <v>487</v>
      </c>
      <c r="C501" s="1">
        <v>699183.91999999993</v>
      </c>
      <c r="D501" s="1">
        <v>110427.8</v>
      </c>
      <c r="E501" s="1">
        <v>7243.3</v>
      </c>
      <c r="F501" s="1">
        <v>13255.86</v>
      </c>
      <c r="G501" s="1">
        <v>19247.98</v>
      </c>
      <c r="H501" s="1">
        <v>4043.94</v>
      </c>
      <c r="I501" s="1">
        <v>15764.92</v>
      </c>
      <c r="J501" s="1">
        <v>1226.21</v>
      </c>
      <c r="K501" s="1">
        <v>1313.92</v>
      </c>
      <c r="L501" s="1">
        <v>0</v>
      </c>
      <c r="M501" s="1">
        <v>318024.27</v>
      </c>
      <c r="N501" s="3">
        <f t="shared" si="7"/>
        <v>1189732.1200000001</v>
      </c>
    </row>
    <row r="502" spans="1:14" x14ac:dyDescent="0.25">
      <c r="A502" s="4">
        <v>499</v>
      </c>
      <c r="B502" s="2" t="s">
        <v>488</v>
      </c>
      <c r="C502" s="1">
        <v>345475.61</v>
      </c>
      <c r="D502" s="1">
        <v>79825.08</v>
      </c>
      <c r="E502" s="1">
        <v>3105.45</v>
      </c>
      <c r="F502" s="1">
        <v>4863.41</v>
      </c>
      <c r="G502" s="1">
        <v>4642.53</v>
      </c>
      <c r="H502" s="1">
        <v>2027.01</v>
      </c>
      <c r="I502" s="1">
        <v>6102.43</v>
      </c>
      <c r="J502" s="1">
        <v>504.16</v>
      </c>
      <c r="K502" s="1">
        <v>709.84</v>
      </c>
      <c r="L502" s="1">
        <v>0</v>
      </c>
      <c r="M502" s="1">
        <v>0</v>
      </c>
      <c r="N502" s="3">
        <f t="shared" si="7"/>
        <v>447255.52</v>
      </c>
    </row>
    <row r="503" spans="1:14" x14ac:dyDescent="0.25">
      <c r="A503" s="4">
        <v>500</v>
      </c>
      <c r="B503" s="2" t="s">
        <v>489</v>
      </c>
      <c r="C503" s="1">
        <v>760784.61</v>
      </c>
      <c r="D503" s="1">
        <v>231118.19</v>
      </c>
      <c r="E503" s="1">
        <v>7587.07</v>
      </c>
      <c r="F503" s="1">
        <v>13366.13</v>
      </c>
      <c r="G503" s="1">
        <v>19800.740000000002</v>
      </c>
      <c r="H503" s="1">
        <v>4421.33</v>
      </c>
      <c r="I503" s="1">
        <v>17106.34</v>
      </c>
      <c r="J503" s="1">
        <v>1179.94</v>
      </c>
      <c r="K503" s="1">
        <v>1474.8</v>
      </c>
      <c r="L503" s="1">
        <v>0</v>
      </c>
      <c r="M503" s="1">
        <v>0</v>
      </c>
      <c r="N503" s="3">
        <f t="shared" si="7"/>
        <v>1056839.1499999999</v>
      </c>
    </row>
    <row r="504" spans="1:14" x14ac:dyDescent="0.25">
      <c r="A504" s="4">
        <v>501</v>
      </c>
      <c r="B504" s="2" t="s">
        <v>490</v>
      </c>
      <c r="C504" s="1">
        <v>131087.56999999998</v>
      </c>
      <c r="D504" s="1">
        <v>55101.67</v>
      </c>
      <c r="E504" s="1">
        <v>1728.86</v>
      </c>
      <c r="F504" s="1">
        <v>4347.68</v>
      </c>
      <c r="G504" s="1">
        <v>2451.64</v>
      </c>
      <c r="H504" s="1">
        <v>693.56</v>
      </c>
      <c r="I504" s="1">
        <v>1964.38</v>
      </c>
      <c r="J504" s="1">
        <v>338.45</v>
      </c>
      <c r="K504" s="1">
        <v>153.46</v>
      </c>
      <c r="L504" s="1">
        <v>0</v>
      </c>
      <c r="M504" s="1">
        <v>0</v>
      </c>
      <c r="N504" s="3">
        <f t="shared" si="7"/>
        <v>197867.27</v>
      </c>
    </row>
    <row r="505" spans="1:14" x14ac:dyDescent="0.25">
      <c r="A505" s="4">
        <v>502</v>
      </c>
      <c r="B505" s="2" t="s">
        <v>582</v>
      </c>
      <c r="C505" s="1">
        <v>457572.78</v>
      </c>
      <c r="D505" s="1">
        <v>62052.6</v>
      </c>
      <c r="E505" s="1">
        <v>4806.72</v>
      </c>
      <c r="F505" s="1">
        <v>10046.92</v>
      </c>
      <c r="G505" s="1">
        <v>13056.37</v>
      </c>
      <c r="H505" s="1">
        <v>2554.5500000000002</v>
      </c>
      <c r="I505" s="1">
        <v>9863.4</v>
      </c>
      <c r="J505" s="1">
        <v>891.36</v>
      </c>
      <c r="K505" s="1">
        <v>755.11</v>
      </c>
      <c r="L505" s="1">
        <v>0</v>
      </c>
      <c r="M505" s="1">
        <v>0</v>
      </c>
      <c r="N505" s="3">
        <f t="shared" si="7"/>
        <v>561599.81000000006</v>
      </c>
    </row>
    <row r="506" spans="1:14" x14ac:dyDescent="0.25">
      <c r="A506" s="4">
        <v>503</v>
      </c>
      <c r="B506" s="2" t="s">
        <v>491</v>
      </c>
      <c r="C506" s="1">
        <v>163266.4</v>
      </c>
      <c r="D506" s="1">
        <v>51392.69</v>
      </c>
      <c r="E506" s="1">
        <v>1931.01</v>
      </c>
      <c r="F506" s="1">
        <v>5527.38</v>
      </c>
      <c r="G506" s="1">
        <v>1029.76</v>
      </c>
      <c r="H506" s="1">
        <v>807.44</v>
      </c>
      <c r="I506" s="1">
        <v>1280.08</v>
      </c>
      <c r="J506" s="1">
        <v>409.2</v>
      </c>
      <c r="K506" s="1">
        <v>144.58000000000001</v>
      </c>
      <c r="L506" s="1">
        <v>0</v>
      </c>
      <c r="M506" s="1">
        <v>0</v>
      </c>
      <c r="N506" s="3">
        <f t="shared" si="7"/>
        <v>225788.54</v>
      </c>
    </row>
    <row r="507" spans="1:14" x14ac:dyDescent="0.25">
      <c r="A507" s="4">
        <v>504</v>
      </c>
      <c r="B507" s="2" t="s">
        <v>583</v>
      </c>
      <c r="C507" s="1">
        <v>273294.99000000005</v>
      </c>
      <c r="D507" s="1">
        <v>92824.3</v>
      </c>
      <c r="E507" s="1">
        <v>2778.4</v>
      </c>
      <c r="F507" s="1">
        <v>5641.62</v>
      </c>
      <c r="G507" s="1">
        <v>3881.46</v>
      </c>
      <c r="H507" s="1">
        <v>1535.01</v>
      </c>
      <c r="I507" s="1">
        <v>4384.82</v>
      </c>
      <c r="J507" s="1">
        <v>464.93</v>
      </c>
      <c r="K507" s="1">
        <v>468.7</v>
      </c>
      <c r="L507" s="1">
        <v>19812</v>
      </c>
      <c r="M507" s="1">
        <v>0</v>
      </c>
      <c r="N507" s="3">
        <f t="shared" si="7"/>
        <v>405086.2300000001</v>
      </c>
    </row>
    <row r="508" spans="1:14" x14ac:dyDescent="0.25">
      <c r="A508" s="4">
        <v>505</v>
      </c>
      <c r="B508" s="2" t="s">
        <v>492</v>
      </c>
      <c r="C508" s="1">
        <v>1617267.42</v>
      </c>
      <c r="D508" s="1">
        <v>91990</v>
      </c>
      <c r="E508" s="1">
        <v>12233.48</v>
      </c>
      <c r="F508" s="1">
        <v>4438.6000000000004</v>
      </c>
      <c r="G508" s="1">
        <v>18499.349999999999</v>
      </c>
      <c r="H508" s="1">
        <v>10427.450000000001</v>
      </c>
      <c r="I508" s="1">
        <v>33691.660000000003</v>
      </c>
      <c r="J508" s="1">
        <v>897.62</v>
      </c>
      <c r="K508" s="1">
        <v>4498.8100000000004</v>
      </c>
      <c r="L508" s="1">
        <v>22248</v>
      </c>
      <c r="M508" s="1">
        <v>0</v>
      </c>
      <c r="N508" s="3">
        <f t="shared" si="7"/>
        <v>1816192.3900000001</v>
      </c>
    </row>
    <row r="509" spans="1:14" x14ac:dyDescent="0.25">
      <c r="A509" s="4">
        <v>506</v>
      </c>
      <c r="B509" s="2" t="s">
        <v>493</v>
      </c>
      <c r="C509" s="1">
        <v>184816.5</v>
      </c>
      <c r="D509" s="1">
        <v>56864.23</v>
      </c>
      <c r="E509" s="1">
        <v>2022.13</v>
      </c>
      <c r="F509" s="1">
        <v>3726.1699999999996</v>
      </c>
      <c r="G509" s="1">
        <v>1953.41</v>
      </c>
      <c r="H509" s="1">
        <v>1075.55</v>
      </c>
      <c r="I509" s="1">
        <v>2835.15</v>
      </c>
      <c r="J509" s="1">
        <v>317.20999999999998</v>
      </c>
      <c r="K509" s="1">
        <v>348.57</v>
      </c>
      <c r="L509" s="1">
        <v>8844</v>
      </c>
      <c r="M509" s="1">
        <v>0</v>
      </c>
      <c r="N509" s="3">
        <f t="shared" si="7"/>
        <v>262802.92000000004</v>
      </c>
    </row>
    <row r="510" spans="1:14" x14ac:dyDescent="0.25">
      <c r="A510" s="4">
        <v>507</v>
      </c>
      <c r="B510" s="2" t="s">
        <v>494</v>
      </c>
      <c r="C510" s="1">
        <v>321319.87</v>
      </c>
      <c r="D510" s="1">
        <v>73441.72</v>
      </c>
      <c r="E510" s="1">
        <v>3439.31</v>
      </c>
      <c r="F510" s="1">
        <v>6917.21</v>
      </c>
      <c r="G510" s="1">
        <v>7831.6</v>
      </c>
      <c r="H510" s="1">
        <v>1818.94</v>
      </c>
      <c r="I510" s="1">
        <v>6604.25</v>
      </c>
      <c r="J510" s="1">
        <v>581.97</v>
      </c>
      <c r="K510" s="1">
        <v>555.54999999999995</v>
      </c>
      <c r="L510" s="1">
        <v>0</v>
      </c>
      <c r="M510" s="1">
        <v>0</v>
      </c>
      <c r="N510" s="3">
        <f t="shared" si="7"/>
        <v>422510.41999999993</v>
      </c>
    </row>
    <row r="511" spans="1:14" x14ac:dyDescent="0.25">
      <c r="A511" s="4">
        <v>508</v>
      </c>
      <c r="B511" s="2" t="s">
        <v>495</v>
      </c>
      <c r="C511" s="1">
        <v>206644.41999999998</v>
      </c>
      <c r="D511" s="1">
        <v>50810.71</v>
      </c>
      <c r="E511" s="1">
        <v>1997.62</v>
      </c>
      <c r="F511" s="1">
        <v>3539.25</v>
      </c>
      <c r="G511" s="1">
        <v>3918.41</v>
      </c>
      <c r="H511" s="1">
        <v>1194.8399999999999</v>
      </c>
      <c r="I511" s="1">
        <v>4023.96</v>
      </c>
      <c r="J511" s="1">
        <v>296.57</v>
      </c>
      <c r="K511" s="1">
        <v>398.7</v>
      </c>
      <c r="L511" s="1">
        <v>0</v>
      </c>
      <c r="M511" s="1">
        <v>0</v>
      </c>
      <c r="N511" s="3">
        <f t="shared" si="7"/>
        <v>272824.48000000004</v>
      </c>
    </row>
    <row r="512" spans="1:14" x14ac:dyDescent="0.25">
      <c r="A512" s="4">
        <v>509</v>
      </c>
      <c r="B512" s="2" t="s">
        <v>496</v>
      </c>
      <c r="C512" s="1">
        <v>989329.08</v>
      </c>
      <c r="D512" s="1">
        <v>257516.79</v>
      </c>
      <c r="E512" s="1">
        <v>8979.26</v>
      </c>
      <c r="F512" s="1">
        <v>13884.190000000002</v>
      </c>
      <c r="G512" s="1">
        <v>28938.37</v>
      </c>
      <c r="H512" s="1">
        <v>5830.9</v>
      </c>
      <c r="I512" s="1">
        <v>24151.74</v>
      </c>
      <c r="J512" s="1">
        <v>1294.6500000000001</v>
      </c>
      <c r="K512" s="1">
        <v>2062.06</v>
      </c>
      <c r="L512" s="1">
        <v>83943</v>
      </c>
      <c r="M512" s="1">
        <v>0</v>
      </c>
      <c r="N512" s="3">
        <f t="shared" si="7"/>
        <v>1415930.0399999998</v>
      </c>
    </row>
    <row r="513" spans="1:14" x14ac:dyDescent="0.25">
      <c r="A513" s="4">
        <v>510</v>
      </c>
      <c r="B513" s="2" t="s">
        <v>497</v>
      </c>
      <c r="C513" s="1">
        <v>137783.67000000001</v>
      </c>
      <c r="D513" s="1">
        <v>35449.599999999999</v>
      </c>
      <c r="E513" s="1">
        <v>1873.58</v>
      </c>
      <c r="F513" s="1">
        <v>4809.25</v>
      </c>
      <c r="G513" s="1">
        <v>1887.12</v>
      </c>
      <c r="H513" s="1">
        <v>722.26</v>
      </c>
      <c r="I513" s="1">
        <v>1685.82</v>
      </c>
      <c r="J513" s="1">
        <v>370.09</v>
      </c>
      <c r="K513" s="1">
        <v>150.78</v>
      </c>
      <c r="L513" s="1">
        <v>3369</v>
      </c>
      <c r="M513" s="1">
        <v>0</v>
      </c>
      <c r="N513" s="3">
        <f t="shared" si="7"/>
        <v>188101.17</v>
      </c>
    </row>
    <row r="514" spans="1:14" x14ac:dyDescent="0.25">
      <c r="A514" s="4">
        <v>511</v>
      </c>
      <c r="B514" s="2" t="s">
        <v>498</v>
      </c>
      <c r="C514" s="1">
        <v>333582</v>
      </c>
      <c r="D514" s="1">
        <v>121497.15</v>
      </c>
      <c r="E514" s="1">
        <v>3607.19</v>
      </c>
      <c r="F514" s="1">
        <v>7492.92</v>
      </c>
      <c r="G514" s="1">
        <v>8412.5499999999993</v>
      </c>
      <c r="H514" s="1">
        <v>1872.26</v>
      </c>
      <c r="I514" s="1">
        <v>6811</v>
      </c>
      <c r="J514" s="1">
        <v>621.44000000000005</v>
      </c>
      <c r="K514" s="1">
        <v>556.87</v>
      </c>
      <c r="L514" s="1">
        <v>0</v>
      </c>
      <c r="M514" s="1">
        <v>0</v>
      </c>
      <c r="N514" s="3">
        <f t="shared" si="7"/>
        <v>484453.38</v>
      </c>
    </row>
    <row r="515" spans="1:14" x14ac:dyDescent="0.25">
      <c r="A515" s="4">
        <v>512</v>
      </c>
      <c r="B515" s="2" t="s">
        <v>499</v>
      </c>
      <c r="C515" s="1">
        <v>143918.22</v>
      </c>
      <c r="D515" s="1">
        <v>44600.800000000003</v>
      </c>
      <c r="E515" s="1">
        <v>1917.6</v>
      </c>
      <c r="F515" s="1">
        <v>4816.51</v>
      </c>
      <c r="G515" s="1">
        <v>2730.29</v>
      </c>
      <c r="H515" s="1">
        <v>762.01</v>
      </c>
      <c r="I515" s="1">
        <v>2161.14</v>
      </c>
      <c r="J515" s="1">
        <v>373.3</v>
      </c>
      <c r="K515" s="1">
        <v>168.23</v>
      </c>
      <c r="L515" s="1">
        <v>1364</v>
      </c>
      <c r="M515" s="1">
        <v>0</v>
      </c>
      <c r="N515" s="3">
        <f t="shared" si="7"/>
        <v>202812.10000000006</v>
      </c>
    </row>
    <row r="516" spans="1:14" x14ac:dyDescent="0.25">
      <c r="A516" s="4">
        <v>513</v>
      </c>
      <c r="B516" s="2" t="s">
        <v>500</v>
      </c>
      <c r="C516" s="1">
        <v>712518.1</v>
      </c>
      <c r="D516" s="1">
        <v>80520.399999999994</v>
      </c>
      <c r="E516" s="1">
        <v>7134.49</v>
      </c>
      <c r="F516" s="1">
        <v>13065.48</v>
      </c>
      <c r="G516" s="1">
        <v>22103.62</v>
      </c>
      <c r="H516" s="1">
        <v>4104.66</v>
      </c>
      <c r="I516" s="1">
        <v>17495.95</v>
      </c>
      <c r="J516" s="1">
        <v>1144.94</v>
      </c>
      <c r="K516" s="1">
        <v>1339.43</v>
      </c>
      <c r="L516" s="1">
        <v>0</v>
      </c>
      <c r="M516" s="1">
        <v>0</v>
      </c>
      <c r="N516" s="3">
        <f t="shared" ref="N516:N574" si="8">SUM(C516:M516)</f>
        <v>859427.07</v>
      </c>
    </row>
    <row r="517" spans="1:14" x14ac:dyDescent="0.25">
      <c r="A517" s="4">
        <v>514</v>
      </c>
      <c r="B517" s="2" t="s">
        <v>501</v>
      </c>
      <c r="C517" s="1">
        <v>158138.09</v>
      </c>
      <c r="D517" s="1">
        <v>72014.19</v>
      </c>
      <c r="E517" s="1">
        <v>2156</v>
      </c>
      <c r="F517" s="1">
        <v>5540.07</v>
      </c>
      <c r="G517" s="1">
        <v>2385.6</v>
      </c>
      <c r="H517" s="1">
        <v>828.56</v>
      </c>
      <c r="I517" s="1">
        <v>2005.99</v>
      </c>
      <c r="J517" s="1">
        <v>427.98</v>
      </c>
      <c r="K517" s="1">
        <v>172.17</v>
      </c>
      <c r="L517" s="1">
        <v>4648</v>
      </c>
      <c r="M517" s="1">
        <v>0</v>
      </c>
      <c r="N517" s="3">
        <f t="shared" si="8"/>
        <v>248316.65000000002</v>
      </c>
    </row>
    <row r="518" spans="1:14" x14ac:dyDescent="0.25">
      <c r="A518" s="4">
        <v>515</v>
      </c>
      <c r="B518" s="2" t="s">
        <v>502</v>
      </c>
      <c r="C518" s="1">
        <v>8947960.8599999994</v>
      </c>
      <c r="D518" s="1">
        <v>1866033.78</v>
      </c>
      <c r="E518" s="1">
        <v>75067.59</v>
      </c>
      <c r="F518" s="1">
        <v>87219.450000000012</v>
      </c>
      <c r="G518" s="1">
        <v>163992.35</v>
      </c>
      <c r="H518" s="1">
        <v>54405.26</v>
      </c>
      <c r="I518" s="1">
        <v>191758.16</v>
      </c>
      <c r="J518" s="1">
        <v>9050.9699999999993</v>
      </c>
      <c r="K518" s="1">
        <v>20852.669999999998</v>
      </c>
      <c r="L518" s="1">
        <v>546877</v>
      </c>
      <c r="M518" s="1">
        <v>0</v>
      </c>
      <c r="N518" s="3">
        <f t="shared" si="8"/>
        <v>11963218.089999998</v>
      </c>
    </row>
    <row r="519" spans="1:14" x14ac:dyDescent="0.25">
      <c r="A519" s="4">
        <v>516</v>
      </c>
      <c r="B519" s="2" t="s">
        <v>503</v>
      </c>
      <c r="C519" s="1">
        <v>454550.43</v>
      </c>
      <c r="D519" s="1">
        <v>62726.31</v>
      </c>
      <c r="E519" s="1">
        <v>4694.12</v>
      </c>
      <c r="F519" s="1">
        <v>9501.16</v>
      </c>
      <c r="G519" s="1">
        <v>12972.57</v>
      </c>
      <c r="H519" s="1">
        <v>2559.15</v>
      </c>
      <c r="I519" s="1">
        <v>10200.969999999999</v>
      </c>
      <c r="J519" s="1">
        <v>788.79</v>
      </c>
      <c r="K519" s="1">
        <v>781.58</v>
      </c>
      <c r="L519" s="1">
        <v>19789</v>
      </c>
      <c r="M519" s="1">
        <v>0</v>
      </c>
      <c r="N519" s="3">
        <f t="shared" si="8"/>
        <v>578564.07999999996</v>
      </c>
    </row>
    <row r="520" spans="1:14" x14ac:dyDescent="0.25">
      <c r="A520" s="4">
        <v>517</v>
      </c>
      <c r="B520" s="2" t="s">
        <v>504</v>
      </c>
      <c r="C520" s="1">
        <v>491764.27999999997</v>
      </c>
      <c r="D520" s="1">
        <v>57558.2</v>
      </c>
      <c r="E520" s="1">
        <v>4819.57</v>
      </c>
      <c r="F520" s="1">
        <v>8575.0299999999988</v>
      </c>
      <c r="G520" s="1">
        <v>15372</v>
      </c>
      <c r="H520" s="1">
        <v>2843.36</v>
      </c>
      <c r="I520" s="1">
        <v>11934.74</v>
      </c>
      <c r="J520" s="1">
        <v>827.3</v>
      </c>
      <c r="K520" s="1">
        <v>939.15</v>
      </c>
      <c r="L520" s="1">
        <v>6657</v>
      </c>
      <c r="M520" s="1">
        <v>0</v>
      </c>
      <c r="N520" s="3">
        <f t="shared" si="8"/>
        <v>601290.63</v>
      </c>
    </row>
    <row r="521" spans="1:14" x14ac:dyDescent="0.25">
      <c r="A521" s="4">
        <v>518</v>
      </c>
      <c r="B521" s="2" t="s">
        <v>505</v>
      </c>
      <c r="C521" s="1">
        <v>84804.12999999999</v>
      </c>
      <c r="D521" s="1">
        <v>35351.339999999997</v>
      </c>
      <c r="E521" s="1">
        <v>1118.1500000000001</v>
      </c>
      <c r="F521" s="1">
        <v>2827.87</v>
      </c>
      <c r="G521" s="1">
        <v>273.76</v>
      </c>
      <c r="H521" s="1">
        <v>447.64</v>
      </c>
      <c r="I521" s="1">
        <v>677.01</v>
      </c>
      <c r="J521" s="1">
        <v>209.82</v>
      </c>
      <c r="K521" s="1">
        <v>98.58</v>
      </c>
      <c r="L521" s="1">
        <v>0</v>
      </c>
      <c r="M521" s="1">
        <v>0</v>
      </c>
      <c r="N521" s="3">
        <f t="shared" si="8"/>
        <v>125808.29999999997</v>
      </c>
    </row>
    <row r="522" spans="1:14" x14ac:dyDescent="0.25">
      <c r="A522" s="4">
        <v>519</v>
      </c>
      <c r="B522" s="2" t="s">
        <v>506</v>
      </c>
      <c r="C522" s="1">
        <v>368698.14999999997</v>
      </c>
      <c r="D522" s="1">
        <v>121677.72</v>
      </c>
      <c r="E522" s="1">
        <v>3555.66</v>
      </c>
      <c r="F522" s="1">
        <v>5800.35</v>
      </c>
      <c r="G522" s="1">
        <v>8226.82</v>
      </c>
      <c r="H522" s="1">
        <v>2168.69</v>
      </c>
      <c r="I522" s="1">
        <v>7949.34</v>
      </c>
      <c r="J522" s="1">
        <v>542.30999999999995</v>
      </c>
      <c r="K522" s="1">
        <v>750.12</v>
      </c>
      <c r="L522" s="1">
        <v>0</v>
      </c>
      <c r="M522" s="1">
        <v>0</v>
      </c>
      <c r="N522" s="3">
        <f t="shared" si="8"/>
        <v>519369.16</v>
      </c>
    </row>
    <row r="523" spans="1:14" x14ac:dyDescent="0.25">
      <c r="A523" s="4">
        <v>520</v>
      </c>
      <c r="B523" s="2" t="s">
        <v>507</v>
      </c>
      <c r="C523" s="1">
        <v>669163.45000000007</v>
      </c>
      <c r="D523" s="1">
        <v>185315.42</v>
      </c>
      <c r="E523" s="1">
        <v>6926.01</v>
      </c>
      <c r="F523" s="1">
        <v>14593.28</v>
      </c>
      <c r="G523" s="1">
        <v>18144.009999999998</v>
      </c>
      <c r="H523" s="1">
        <v>3721.65</v>
      </c>
      <c r="I523" s="1">
        <v>14328.96</v>
      </c>
      <c r="J523" s="1">
        <v>1268.01</v>
      </c>
      <c r="K523" s="1">
        <v>1096.98</v>
      </c>
      <c r="L523" s="1">
        <v>40348</v>
      </c>
      <c r="M523" s="1">
        <v>0</v>
      </c>
      <c r="N523" s="3">
        <f t="shared" si="8"/>
        <v>954905.77000000014</v>
      </c>
    </row>
    <row r="524" spans="1:14" x14ac:dyDescent="0.25">
      <c r="A524" s="4">
        <v>521</v>
      </c>
      <c r="B524" s="2" t="s">
        <v>508</v>
      </c>
      <c r="C524" s="1">
        <v>100581.5</v>
      </c>
      <c r="D524" s="1">
        <v>43304.54</v>
      </c>
      <c r="E524" s="1">
        <v>1445.19</v>
      </c>
      <c r="F524" s="1">
        <v>3855.47</v>
      </c>
      <c r="G524" s="1">
        <v>612.15</v>
      </c>
      <c r="H524" s="1">
        <v>517.11</v>
      </c>
      <c r="I524" s="1">
        <v>805.56</v>
      </c>
      <c r="J524" s="1">
        <v>288.76</v>
      </c>
      <c r="K524" s="1">
        <v>94.44</v>
      </c>
      <c r="L524" s="1">
        <v>1614</v>
      </c>
      <c r="M524" s="1">
        <v>0</v>
      </c>
      <c r="N524" s="3">
        <f t="shared" si="8"/>
        <v>153118.72</v>
      </c>
    </row>
    <row r="525" spans="1:14" x14ac:dyDescent="0.25">
      <c r="A525" s="4">
        <v>522</v>
      </c>
      <c r="B525" s="2" t="s">
        <v>509</v>
      </c>
      <c r="C525" s="1">
        <v>145134.27000000002</v>
      </c>
      <c r="D525" s="1">
        <v>41078</v>
      </c>
      <c r="E525" s="1">
        <v>1848.5</v>
      </c>
      <c r="F525" s="1">
        <v>4523.54</v>
      </c>
      <c r="G525" s="1">
        <v>3002.02</v>
      </c>
      <c r="H525" s="1">
        <v>776.32</v>
      </c>
      <c r="I525" s="1">
        <v>2359.31</v>
      </c>
      <c r="J525" s="1">
        <v>355.79</v>
      </c>
      <c r="K525" s="1">
        <v>183.05</v>
      </c>
      <c r="L525" s="1">
        <v>12071</v>
      </c>
      <c r="M525" s="1">
        <v>0</v>
      </c>
      <c r="N525" s="3">
        <f t="shared" si="8"/>
        <v>211331.80000000002</v>
      </c>
    </row>
    <row r="526" spans="1:14" x14ac:dyDescent="0.25">
      <c r="A526" s="4">
        <v>523</v>
      </c>
      <c r="B526" s="2" t="s">
        <v>510</v>
      </c>
      <c r="C526" s="1">
        <v>293601.02</v>
      </c>
      <c r="D526" s="1">
        <v>79841.070000000007</v>
      </c>
      <c r="E526" s="1">
        <v>2977.32</v>
      </c>
      <c r="F526" s="1">
        <v>6553.49</v>
      </c>
      <c r="G526" s="1">
        <v>3968.12</v>
      </c>
      <c r="H526" s="1">
        <v>1605.64</v>
      </c>
      <c r="I526" s="1">
        <v>4336.62</v>
      </c>
      <c r="J526" s="1">
        <v>653.22</v>
      </c>
      <c r="K526" s="1">
        <v>451.59</v>
      </c>
      <c r="L526" s="1">
        <v>0</v>
      </c>
      <c r="M526" s="1">
        <v>0</v>
      </c>
      <c r="N526" s="3">
        <f t="shared" si="8"/>
        <v>393988.09</v>
      </c>
    </row>
    <row r="527" spans="1:14" x14ac:dyDescent="0.25">
      <c r="A527" s="4">
        <v>524</v>
      </c>
      <c r="B527" s="2" t="s">
        <v>511</v>
      </c>
      <c r="C527" s="1">
        <v>81707.829999999987</v>
      </c>
      <c r="D527" s="1">
        <v>33047.43</v>
      </c>
      <c r="E527" s="1">
        <v>1192.1600000000001</v>
      </c>
      <c r="F527" s="1">
        <v>3502.9399999999996</v>
      </c>
      <c r="G527" s="1">
        <v>792.4</v>
      </c>
      <c r="H527" s="1">
        <v>395.62</v>
      </c>
      <c r="I527" s="1">
        <v>635.82000000000005</v>
      </c>
      <c r="J527" s="1">
        <v>252.26</v>
      </c>
      <c r="K527" s="1">
        <v>48.88</v>
      </c>
      <c r="L527" s="1">
        <v>3932</v>
      </c>
      <c r="M527" s="1">
        <v>0</v>
      </c>
      <c r="N527" s="3">
        <f t="shared" si="8"/>
        <v>125507.33999999998</v>
      </c>
    </row>
    <row r="528" spans="1:14" x14ac:dyDescent="0.25">
      <c r="A528" s="4">
        <v>525</v>
      </c>
      <c r="B528" s="2" t="s">
        <v>512</v>
      </c>
      <c r="C528" s="1">
        <v>1527481.25</v>
      </c>
      <c r="D528" s="1">
        <v>342041.1</v>
      </c>
      <c r="E528" s="1">
        <v>11716.86</v>
      </c>
      <c r="F528" s="1">
        <v>17054.79</v>
      </c>
      <c r="G528" s="1">
        <v>30437.25</v>
      </c>
      <c r="H528" s="1">
        <v>8924.7900000000009</v>
      </c>
      <c r="I528" s="1">
        <v>31251.3</v>
      </c>
      <c r="J528" s="1">
        <v>2008.53</v>
      </c>
      <c r="K528" s="1">
        <v>3112.85</v>
      </c>
      <c r="L528" s="1">
        <v>0</v>
      </c>
      <c r="M528" s="1">
        <v>0</v>
      </c>
      <c r="N528" s="3">
        <f t="shared" si="8"/>
        <v>1974028.7200000004</v>
      </c>
    </row>
    <row r="529" spans="1:14" x14ac:dyDescent="0.25">
      <c r="A529" s="4">
        <v>526</v>
      </c>
      <c r="B529" s="2" t="s">
        <v>513</v>
      </c>
      <c r="C529" s="1">
        <v>1454520.45</v>
      </c>
      <c r="D529" s="1">
        <v>512628.91</v>
      </c>
      <c r="E529" s="1">
        <v>13090.21</v>
      </c>
      <c r="F529" s="1">
        <v>19063.91</v>
      </c>
      <c r="G529" s="1">
        <v>41193.910000000003</v>
      </c>
      <c r="H529" s="1">
        <v>8654.43</v>
      </c>
      <c r="I529" s="1">
        <v>35989.71</v>
      </c>
      <c r="J529" s="1">
        <v>1807.61</v>
      </c>
      <c r="K529" s="1">
        <v>3127.36</v>
      </c>
      <c r="L529" s="1">
        <v>0</v>
      </c>
      <c r="M529" s="1">
        <v>0</v>
      </c>
      <c r="N529" s="3">
        <f t="shared" si="8"/>
        <v>2090076.4999999998</v>
      </c>
    </row>
    <row r="530" spans="1:14" x14ac:dyDescent="0.25">
      <c r="A530" s="4">
        <v>527</v>
      </c>
      <c r="B530" s="2" t="s">
        <v>514</v>
      </c>
      <c r="C530" s="1">
        <v>295982.76</v>
      </c>
      <c r="D530" s="1">
        <v>119663.6</v>
      </c>
      <c r="E530" s="1">
        <v>3320.26</v>
      </c>
      <c r="F530" s="1">
        <v>7351.48</v>
      </c>
      <c r="G530" s="1">
        <v>6177.63</v>
      </c>
      <c r="H530" s="1">
        <v>1631.56</v>
      </c>
      <c r="I530" s="1">
        <v>5291.02</v>
      </c>
      <c r="J530" s="1">
        <v>634.13</v>
      </c>
      <c r="K530" s="1">
        <v>452.52</v>
      </c>
      <c r="L530" s="1">
        <v>20590</v>
      </c>
      <c r="M530" s="1">
        <v>0</v>
      </c>
      <c r="N530" s="3">
        <f t="shared" si="8"/>
        <v>461094.96</v>
      </c>
    </row>
    <row r="531" spans="1:14" x14ac:dyDescent="0.25">
      <c r="A531" s="4">
        <v>528</v>
      </c>
      <c r="B531" s="2" t="s">
        <v>515</v>
      </c>
      <c r="C531" s="1">
        <v>181421.16</v>
      </c>
      <c r="D531" s="1">
        <v>54592.21</v>
      </c>
      <c r="E531" s="1">
        <v>2113.2800000000002</v>
      </c>
      <c r="F531" s="1">
        <v>4739.3900000000003</v>
      </c>
      <c r="G531" s="1">
        <v>2241.6</v>
      </c>
      <c r="H531" s="1">
        <v>998.52</v>
      </c>
      <c r="I531" s="1">
        <v>2517.13</v>
      </c>
      <c r="J531" s="1">
        <v>407.28</v>
      </c>
      <c r="K531" s="1">
        <v>270.79000000000002</v>
      </c>
      <c r="L531" s="1">
        <v>0</v>
      </c>
      <c r="M531" s="1">
        <v>0</v>
      </c>
      <c r="N531" s="3">
        <f t="shared" si="8"/>
        <v>249301.36000000002</v>
      </c>
    </row>
    <row r="532" spans="1:14" x14ac:dyDescent="0.25">
      <c r="A532" s="4">
        <v>529</v>
      </c>
      <c r="B532" s="2" t="s">
        <v>516</v>
      </c>
      <c r="C532" s="1">
        <v>179157.85</v>
      </c>
      <c r="D532" s="1">
        <v>48123.8</v>
      </c>
      <c r="E532" s="1">
        <v>2293.87</v>
      </c>
      <c r="F532" s="1">
        <v>5589.84</v>
      </c>
      <c r="G532" s="1">
        <v>3734.5</v>
      </c>
      <c r="H532" s="1">
        <v>960.2</v>
      </c>
      <c r="I532" s="1">
        <v>2907.5</v>
      </c>
      <c r="J532" s="1">
        <v>437.97</v>
      </c>
      <c r="K532" s="1">
        <v>227.76</v>
      </c>
      <c r="L532" s="1">
        <v>0</v>
      </c>
      <c r="M532" s="1">
        <v>0</v>
      </c>
      <c r="N532" s="3">
        <f t="shared" si="8"/>
        <v>243433.29000000004</v>
      </c>
    </row>
    <row r="533" spans="1:14" x14ac:dyDescent="0.25">
      <c r="A533" s="4">
        <v>530</v>
      </c>
      <c r="B533" s="2" t="s">
        <v>517</v>
      </c>
      <c r="C533" s="1">
        <v>439604.83</v>
      </c>
      <c r="D533" s="1">
        <v>124500.87</v>
      </c>
      <c r="E533" s="1">
        <v>4298.59</v>
      </c>
      <c r="F533" s="1">
        <v>8034.5800000000008</v>
      </c>
      <c r="G533" s="1">
        <v>9798.18</v>
      </c>
      <c r="H533" s="1">
        <v>2511.17</v>
      </c>
      <c r="I533" s="1">
        <v>8867.69</v>
      </c>
      <c r="J533" s="1">
        <v>744.22</v>
      </c>
      <c r="K533" s="1">
        <v>807.93</v>
      </c>
      <c r="L533" s="1">
        <v>20558</v>
      </c>
      <c r="M533" s="1">
        <v>0</v>
      </c>
      <c r="N533" s="3">
        <f t="shared" si="8"/>
        <v>619726.05999999994</v>
      </c>
    </row>
    <row r="534" spans="1:14" x14ac:dyDescent="0.25">
      <c r="A534" s="4">
        <v>531</v>
      </c>
      <c r="B534" s="2" t="s">
        <v>518</v>
      </c>
      <c r="C534" s="1">
        <v>297300.37</v>
      </c>
      <c r="D534" s="1">
        <v>77791.92</v>
      </c>
      <c r="E534" s="1">
        <v>3044.84</v>
      </c>
      <c r="F534" s="1">
        <v>5447.12</v>
      </c>
      <c r="G534" s="1">
        <v>6346.03</v>
      </c>
      <c r="H534" s="1">
        <v>1727.9</v>
      </c>
      <c r="I534" s="1">
        <v>6092.39</v>
      </c>
      <c r="J534" s="1">
        <v>470.75</v>
      </c>
      <c r="K534" s="1">
        <v>571.54</v>
      </c>
      <c r="L534" s="1">
        <v>3584</v>
      </c>
      <c r="M534" s="1">
        <v>0</v>
      </c>
      <c r="N534" s="3">
        <f t="shared" si="8"/>
        <v>402376.86000000004</v>
      </c>
    </row>
    <row r="535" spans="1:14" x14ac:dyDescent="0.25">
      <c r="A535" s="4">
        <v>532</v>
      </c>
      <c r="B535" s="2" t="s">
        <v>519</v>
      </c>
      <c r="C535" s="1">
        <v>366251.2</v>
      </c>
      <c r="D535" s="1">
        <v>112423.2</v>
      </c>
      <c r="E535" s="1">
        <v>3908.81</v>
      </c>
      <c r="F535" s="1">
        <v>7930.86</v>
      </c>
      <c r="G535" s="1">
        <v>10127.75</v>
      </c>
      <c r="H535" s="1">
        <v>2067.4899999999998</v>
      </c>
      <c r="I535" s="1">
        <v>8015.19</v>
      </c>
      <c r="J535" s="1">
        <v>665.99</v>
      </c>
      <c r="K535" s="1">
        <v>627.35</v>
      </c>
      <c r="L535" s="1">
        <v>0</v>
      </c>
      <c r="M535" s="1">
        <v>0</v>
      </c>
      <c r="N535" s="3">
        <f t="shared" si="8"/>
        <v>512017.83999999997</v>
      </c>
    </row>
    <row r="536" spans="1:14" x14ac:dyDescent="0.25">
      <c r="A536" s="4">
        <v>533</v>
      </c>
      <c r="B536" s="2" t="s">
        <v>520</v>
      </c>
      <c r="C536" s="1">
        <v>316032.55000000005</v>
      </c>
      <c r="D536" s="1">
        <v>93285.67</v>
      </c>
      <c r="E536" s="1">
        <v>3278.47</v>
      </c>
      <c r="F536" s="1">
        <v>6436.41</v>
      </c>
      <c r="G536" s="1">
        <v>6671.62</v>
      </c>
      <c r="H536" s="1">
        <v>1795.67</v>
      </c>
      <c r="I536" s="1">
        <v>6155.95</v>
      </c>
      <c r="J536" s="1">
        <v>536.78</v>
      </c>
      <c r="K536" s="1">
        <v>560.34</v>
      </c>
      <c r="L536" s="1">
        <v>15725</v>
      </c>
      <c r="M536" s="1">
        <v>0</v>
      </c>
      <c r="N536" s="3">
        <f t="shared" si="8"/>
        <v>450478.46</v>
      </c>
    </row>
    <row r="537" spans="1:14" x14ac:dyDescent="0.25">
      <c r="A537" s="4">
        <v>534</v>
      </c>
      <c r="B537" s="2" t="s">
        <v>584</v>
      </c>
      <c r="C537" s="1">
        <v>339592.56</v>
      </c>
      <c r="D537" s="1">
        <v>71453.259999999995</v>
      </c>
      <c r="E537" s="1">
        <v>3616.77</v>
      </c>
      <c r="F537" s="1">
        <v>8006.1900000000005</v>
      </c>
      <c r="G537" s="1">
        <v>8824.81</v>
      </c>
      <c r="H537" s="1">
        <v>1864.06</v>
      </c>
      <c r="I537" s="1">
        <v>6823.9</v>
      </c>
      <c r="J537" s="1">
        <v>672.89</v>
      </c>
      <c r="K537" s="1">
        <v>524.15</v>
      </c>
      <c r="L537" s="1">
        <v>0</v>
      </c>
      <c r="M537" s="1">
        <v>0</v>
      </c>
      <c r="N537" s="3">
        <f t="shared" si="8"/>
        <v>441378.59000000008</v>
      </c>
    </row>
    <row r="538" spans="1:14" x14ac:dyDescent="0.25">
      <c r="A538" s="4">
        <v>535</v>
      </c>
      <c r="B538" s="2" t="s">
        <v>521</v>
      </c>
      <c r="C538" s="1">
        <v>380535</v>
      </c>
      <c r="D538" s="1">
        <v>55242.2</v>
      </c>
      <c r="E538" s="1">
        <v>3891.16</v>
      </c>
      <c r="F538" s="1">
        <v>7893.9100000000008</v>
      </c>
      <c r="G538" s="1">
        <v>7991.59</v>
      </c>
      <c r="H538" s="1">
        <v>2139.4499999999998</v>
      </c>
      <c r="I538" s="1">
        <v>7241.29</v>
      </c>
      <c r="J538" s="1">
        <v>623.95000000000005</v>
      </c>
      <c r="K538" s="1">
        <v>655.1</v>
      </c>
      <c r="L538" s="1">
        <v>8382</v>
      </c>
      <c r="M538" s="1">
        <v>0</v>
      </c>
      <c r="N538" s="3">
        <f t="shared" si="8"/>
        <v>474595.64999999997</v>
      </c>
    </row>
    <row r="539" spans="1:14" x14ac:dyDescent="0.25">
      <c r="A539" s="4">
        <v>536</v>
      </c>
      <c r="B539" s="2" t="s">
        <v>522</v>
      </c>
      <c r="C539" s="1">
        <v>115562.68000000001</v>
      </c>
      <c r="D539" s="1">
        <v>42433.120000000003</v>
      </c>
      <c r="E539" s="1">
        <v>1546.63</v>
      </c>
      <c r="F539" s="1">
        <v>3716.64</v>
      </c>
      <c r="G539" s="1">
        <v>1089.68</v>
      </c>
      <c r="H539" s="1">
        <v>624.62</v>
      </c>
      <c r="I539" s="1">
        <v>1317.95</v>
      </c>
      <c r="J539" s="1">
        <v>322.63</v>
      </c>
      <c r="K539" s="1">
        <v>146.6</v>
      </c>
      <c r="L539" s="1">
        <v>1990</v>
      </c>
      <c r="M539" s="1">
        <v>0</v>
      </c>
      <c r="N539" s="3">
        <f t="shared" si="8"/>
        <v>168750.55000000005</v>
      </c>
    </row>
    <row r="540" spans="1:14" x14ac:dyDescent="0.25">
      <c r="A540" s="4">
        <v>537</v>
      </c>
      <c r="B540" s="2" t="s">
        <v>523</v>
      </c>
      <c r="C540" s="1">
        <v>721140.6</v>
      </c>
      <c r="D540" s="1">
        <v>218823.94</v>
      </c>
      <c r="E540" s="1">
        <v>7677.96</v>
      </c>
      <c r="F540" s="1">
        <v>17062.189999999999</v>
      </c>
      <c r="G540" s="1">
        <v>16499.45</v>
      </c>
      <c r="H540" s="1">
        <v>3954.53</v>
      </c>
      <c r="I540" s="1">
        <v>13646.46</v>
      </c>
      <c r="J540" s="1">
        <v>1394.99</v>
      </c>
      <c r="K540" s="1">
        <v>1110.19</v>
      </c>
      <c r="L540" s="1">
        <v>0</v>
      </c>
      <c r="M540" s="1">
        <v>0</v>
      </c>
      <c r="N540" s="3">
        <f t="shared" si="8"/>
        <v>1001310.3099999998</v>
      </c>
    </row>
    <row r="541" spans="1:14" x14ac:dyDescent="0.25">
      <c r="A541" s="4">
        <v>538</v>
      </c>
      <c r="B541" s="2" t="s">
        <v>524</v>
      </c>
      <c r="C541" s="1">
        <v>124324.81</v>
      </c>
      <c r="D541" s="1">
        <v>54908.3</v>
      </c>
      <c r="E541" s="1">
        <v>1767.84</v>
      </c>
      <c r="F541" s="1">
        <v>4744.3600000000006</v>
      </c>
      <c r="G541" s="1">
        <v>1743.26</v>
      </c>
      <c r="H541" s="1">
        <v>636.96</v>
      </c>
      <c r="I541" s="1">
        <v>1433.96</v>
      </c>
      <c r="J541" s="1">
        <v>360.48</v>
      </c>
      <c r="K541" s="1">
        <v>115.09</v>
      </c>
      <c r="L541" s="1">
        <v>1425</v>
      </c>
      <c r="M541" s="1">
        <v>0</v>
      </c>
      <c r="N541" s="3">
        <f t="shared" si="8"/>
        <v>191460.06</v>
      </c>
    </row>
    <row r="542" spans="1:14" x14ac:dyDescent="0.25">
      <c r="A542" s="4">
        <v>539</v>
      </c>
      <c r="B542" s="2" t="s">
        <v>525</v>
      </c>
      <c r="C542" s="1">
        <v>506503.64</v>
      </c>
      <c r="D542" s="1">
        <v>173637.17</v>
      </c>
      <c r="E542" s="1">
        <v>4526.72</v>
      </c>
      <c r="F542" s="1">
        <v>6497.9900000000007</v>
      </c>
      <c r="G542" s="1">
        <v>15380.19</v>
      </c>
      <c r="H542" s="1">
        <v>3017.94</v>
      </c>
      <c r="I542" s="1">
        <v>13167.79</v>
      </c>
      <c r="J542" s="1">
        <v>608.94000000000005</v>
      </c>
      <c r="K542" s="1">
        <v>1096.3</v>
      </c>
      <c r="L542" s="1">
        <v>0</v>
      </c>
      <c r="M542" s="1">
        <v>0</v>
      </c>
      <c r="N542" s="3">
        <f t="shared" si="8"/>
        <v>724436.67999999993</v>
      </c>
    </row>
    <row r="543" spans="1:14" x14ac:dyDescent="0.25">
      <c r="A543" s="4">
        <v>540</v>
      </c>
      <c r="B543" s="2" t="s">
        <v>585</v>
      </c>
      <c r="C543" s="1">
        <v>703914.2</v>
      </c>
      <c r="D543" s="1">
        <v>177221.95</v>
      </c>
      <c r="E543" s="1">
        <v>6678.39</v>
      </c>
      <c r="F543" s="1">
        <v>13056.6</v>
      </c>
      <c r="G543" s="1">
        <v>20019.7</v>
      </c>
      <c r="H543" s="1">
        <v>3959.45</v>
      </c>
      <c r="I543" s="1">
        <v>16137.28</v>
      </c>
      <c r="J543" s="1">
        <v>1296.94</v>
      </c>
      <c r="K543" s="1">
        <v>1235.42</v>
      </c>
      <c r="L543" s="1">
        <v>0</v>
      </c>
      <c r="M543" s="1">
        <v>0</v>
      </c>
      <c r="N543" s="3">
        <f t="shared" si="8"/>
        <v>943519.92999999982</v>
      </c>
    </row>
    <row r="544" spans="1:14" x14ac:dyDescent="0.25">
      <c r="A544" s="4">
        <v>541</v>
      </c>
      <c r="B544" s="2" t="s">
        <v>526</v>
      </c>
      <c r="C544" s="1">
        <v>180370.78999999998</v>
      </c>
      <c r="D544" s="1">
        <v>58915.78</v>
      </c>
      <c r="E544" s="1">
        <v>2164.04</v>
      </c>
      <c r="F544" s="1">
        <v>5315.09</v>
      </c>
      <c r="G544" s="1">
        <v>3800.77</v>
      </c>
      <c r="H544" s="1">
        <v>960.35</v>
      </c>
      <c r="I544" s="1">
        <v>3019.68</v>
      </c>
      <c r="J544" s="1">
        <v>413.37</v>
      </c>
      <c r="K544" s="1">
        <v>231.18</v>
      </c>
      <c r="L544" s="1">
        <v>0</v>
      </c>
      <c r="M544" s="1">
        <v>0</v>
      </c>
      <c r="N544" s="3">
        <f t="shared" si="8"/>
        <v>255191.04999999996</v>
      </c>
    </row>
    <row r="545" spans="1:14" x14ac:dyDescent="0.25">
      <c r="A545" s="4">
        <v>542</v>
      </c>
      <c r="B545" s="2" t="s">
        <v>527</v>
      </c>
      <c r="C545" s="1">
        <v>133397.07</v>
      </c>
      <c r="D545" s="1">
        <v>55766.39</v>
      </c>
      <c r="E545" s="1">
        <v>1838.39</v>
      </c>
      <c r="F545" s="1">
        <v>4877.92</v>
      </c>
      <c r="G545" s="1">
        <v>2173.2800000000002</v>
      </c>
      <c r="H545" s="1">
        <v>687.83</v>
      </c>
      <c r="I545" s="1">
        <v>1719.36</v>
      </c>
      <c r="J545" s="1">
        <v>369.34</v>
      </c>
      <c r="K545" s="1">
        <v>131.65</v>
      </c>
      <c r="L545" s="1">
        <v>0</v>
      </c>
      <c r="M545" s="1">
        <v>0</v>
      </c>
      <c r="N545" s="3">
        <f t="shared" si="8"/>
        <v>200961.23</v>
      </c>
    </row>
    <row r="546" spans="1:14" x14ac:dyDescent="0.25">
      <c r="A546" s="4">
        <v>543</v>
      </c>
      <c r="B546" s="2" t="s">
        <v>528</v>
      </c>
      <c r="C546" s="1">
        <v>550459.3899999999</v>
      </c>
      <c r="D546" s="1">
        <v>201317</v>
      </c>
      <c r="E546" s="1">
        <v>5412.22</v>
      </c>
      <c r="F546" s="1">
        <v>9078.9699999999993</v>
      </c>
      <c r="G546" s="1">
        <v>15991.33</v>
      </c>
      <c r="H546" s="1">
        <v>3227.19</v>
      </c>
      <c r="I546" s="1">
        <v>13232.5</v>
      </c>
      <c r="J546" s="1">
        <v>863.68</v>
      </c>
      <c r="K546" s="1">
        <v>1100.3399999999999</v>
      </c>
      <c r="L546" s="1">
        <v>61983</v>
      </c>
      <c r="M546" s="1">
        <v>0</v>
      </c>
      <c r="N546" s="3">
        <f t="shared" si="8"/>
        <v>862665.61999999976</v>
      </c>
    </row>
    <row r="547" spans="1:14" x14ac:dyDescent="0.25">
      <c r="A547" s="4">
        <v>544</v>
      </c>
      <c r="B547" s="2" t="s">
        <v>529</v>
      </c>
      <c r="C547" s="1">
        <v>386699.26</v>
      </c>
      <c r="D547" s="1">
        <v>60044.99</v>
      </c>
      <c r="E547" s="1">
        <v>3334.53</v>
      </c>
      <c r="F547" s="1">
        <v>3457.4100000000008</v>
      </c>
      <c r="G547" s="1">
        <v>2534.23</v>
      </c>
      <c r="H547" s="1">
        <v>2395.27</v>
      </c>
      <c r="I547" s="1">
        <v>6426.47</v>
      </c>
      <c r="J547" s="1">
        <v>362.83</v>
      </c>
      <c r="K547" s="1">
        <v>943.8</v>
      </c>
      <c r="L547" s="1">
        <v>6639</v>
      </c>
      <c r="M547" s="1">
        <v>0</v>
      </c>
      <c r="N547" s="3">
        <f t="shared" si="8"/>
        <v>472837.79</v>
      </c>
    </row>
    <row r="548" spans="1:14" x14ac:dyDescent="0.25">
      <c r="A548" s="4">
        <v>545</v>
      </c>
      <c r="B548" s="2" t="s">
        <v>530</v>
      </c>
      <c r="C548" s="1">
        <v>1390371.7</v>
      </c>
      <c r="D548" s="1">
        <v>437862.94</v>
      </c>
      <c r="E548" s="1">
        <v>14811.62</v>
      </c>
      <c r="F548" s="1">
        <v>29076.559999999998</v>
      </c>
      <c r="G548" s="1">
        <v>24388.32</v>
      </c>
      <c r="H548" s="1">
        <v>7924.98</v>
      </c>
      <c r="I548" s="1">
        <v>25015.46</v>
      </c>
      <c r="J548" s="1">
        <v>2374.62</v>
      </c>
      <c r="K548" s="1">
        <v>2470.58</v>
      </c>
      <c r="L548" s="1">
        <v>0</v>
      </c>
      <c r="M548" s="1">
        <v>0</v>
      </c>
      <c r="N548" s="3">
        <f t="shared" si="8"/>
        <v>1934296.7800000003</v>
      </c>
    </row>
    <row r="549" spans="1:14" x14ac:dyDescent="0.25">
      <c r="A549" s="4">
        <v>546</v>
      </c>
      <c r="B549" s="2" t="s">
        <v>531</v>
      </c>
      <c r="C549" s="1">
        <v>603177.37</v>
      </c>
      <c r="D549" s="1">
        <v>248400.68</v>
      </c>
      <c r="E549" s="1">
        <v>5838</v>
      </c>
      <c r="F549" s="1">
        <v>9409.84</v>
      </c>
      <c r="G549" s="1">
        <v>15746.68</v>
      </c>
      <c r="H549" s="1">
        <v>3555.25</v>
      </c>
      <c r="I549" s="1">
        <v>13948.91</v>
      </c>
      <c r="J549" s="1">
        <v>1024.42</v>
      </c>
      <c r="K549" s="1">
        <v>1227.1300000000001</v>
      </c>
      <c r="L549" s="1">
        <v>8370</v>
      </c>
      <c r="M549" s="1">
        <v>0</v>
      </c>
      <c r="N549" s="3">
        <f t="shared" si="8"/>
        <v>910698.28000000014</v>
      </c>
    </row>
    <row r="550" spans="1:14" x14ac:dyDescent="0.25">
      <c r="A550" s="4">
        <v>547</v>
      </c>
      <c r="B550" s="2" t="s">
        <v>532</v>
      </c>
      <c r="C550" s="1">
        <v>162960.83000000002</v>
      </c>
      <c r="D550" s="1">
        <v>57644.959999999999</v>
      </c>
      <c r="E550" s="1">
        <v>1972.65</v>
      </c>
      <c r="F550" s="1">
        <v>4909.91</v>
      </c>
      <c r="G550" s="1">
        <v>2444.92</v>
      </c>
      <c r="H550" s="1">
        <v>862.81</v>
      </c>
      <c r="I550" s="1">
        <v>2250.73</v>
      </c>
      <c r="J550" s="1">
        <v>374.49</v>
      </c>
      <c r="K550" s="1">
        <v>203.22</v>
      </c>
      <c r="L550" s="1">
        <v>0</v>
      </c>
      <c r="M550" s="1">
        <v>0</v>
      </c>
      <c r="N550" s="3">
        <f t="shared" si="8"/>
        <v>233624.52000000002</v>
      </c>
    </row>
    <row r="551" spans="1:14" x14ac:dyDescent="0.25">
      <c r="A551" s="4">
        <v>548</v>
      </c>
      <c r="B551" s="2" t="s">
        <v>533</v>
      </c>
      <c r="C551" s="1">
        <v>313010.58999999997</v>
      </c>
      <c r="D551" s="1">
        <v>111996.92</v>
      </c>
      <c r="E551" s="1">
        <v>3279.57</v>
      </c>
      <c r="F551" s="1">
        <v>7238.62</v>
      </c>
      <c r="G551" s="1">
        <v>4898.4399999999996</v>
      </c>
      <c r="H551" s="1">
        <v>1713.94</v>
      </c>
      <c r="I551" s="1">
        <v>4832.13</v>
      </c>
      <c r="J551" s="1">
        <v>751.61</v>
      </c>
      <c r="K551" s="1">
        <v>475.41</v>
      </c>
      <c r="L551" s="1">
        <v>35253</v>
      </c>
      <c r="M551" s="1">
        <v>0</v>
      </c>
      <c r="N551" s="3">
        <f t="shared" si="8"/>
        <v>483450.22999999992</v>
      </c>
    </row>
    <row r="552" spans="1:14" x14ac:dyDescent="0.25">
      <c r="A552" s="4">
        <v>549</v>
      </c>
      <c r="B552" s="2" t="s">
        <v>586</v>
      </c>
      <c r="C552" s="1">
        <v>1244465.3400000001</v>
      </c>
      <c r="D552" s="1">
        <v>342340.12</v>
      </c>
      <c r="E552" s="1">
        <v>12274.96</v>
      </c>
      <c r="F552" s="1">
        <v>23236.519999999997</v>
      </c>
      <c r="G552" s="1">
        <v>28305.99</v>
      </c>
      <c r="H552" s="1">
        <v>7099.48</v>
      </c>
      <c r="I552" s="1">
        <v>25465.37</v>
      </c>
      <c r="J552" s="1">
        <v>1908.21</v>
      </c>
      <c r="K552" s="1">
        <v>2280.69</v>
      </c>
      <c r="L552" s="1">
        <v>104700</v>
      </c>
      <c r="M552" s="1">
        <v>0</v>
      </c>
      <c r="N552" s="3">
        <f t="shared" si="8"/>
        <v>1792076.68</v>
      </c>
    </row>
    <row r="553" spans="1:14" x14ac:dyDescent="0.25">
      <c r="A553" s="4">
        <v>550</v>
      </c>
      <c r="B553" s="2" t="s">
        <v>534</v>
      </c>
      <c r="C553" s="1">
        <v>803080.23</v>
      </c>
      <c r="D553" s="1">
        <v>170503.62</v>
      </c>
      <c r="E553" s="1">
        <v>6957.65</v>
      </c>
      <c r="F553" s="1">
        <v>11221.900000000001</v>
      </c>
      <c r="G553" s="1">
        <v>14069.7</v>
      </c>
      <c r="H553" s="1">
        <v>4664.26</v>
      </c>
      <c r="I553" s="1">
        <v>15433.71</v>
      </c>
      <c r="J553" s="1">
        <v>1104.22</v>
      </c>
      <c r="K553" s="1">
        <v>1616.61</v>
      </c>
      <c r="L553" s="1">
        <v>48806</v>
      </c>
      <c r="M553" s="1">
        <v>0</v>
      </c>
      <c r="N553" s="3">
        <f t="shared" si="8"/>
        <v>1077457.8999999999</v>
      </c>
    </row>
    <row r="554" spans="1:14" x14ac:dyDescent="0.25">
      <c r="A554" s="4">
        <v>551</v>
      </c>
      <c r="B554" s="2" t="s">
        <v>535</v>
      </c>
      <c r="C554" s="1">
        <v>4225698.08</v>
      </c>
      <c r="D554" s="1">
        <v>774385.67</v>
      </c>
      <c r="E554" s="1">
        <v>32073.16</v>
      </c>
      <c r="F554" s="1">
        <v>31133.909999999996</v>
      </c>
      <c r="G554" s="1">
        <v>72953.960000000006</v>
      </c>
      <c r="H554" s="1">
        <v>25748.75</v>
      </c>
      <c r="I554" s="1">
        <v>90027.46</v>
      </c>
      <c r="J554" s="1">
        <v>3820.88</v>
      </c>
      <c r="K554" s="1">
        <v>10096.34</v>
      </c>
      <c r="L554" s="1">
        <v>0</v>
      </c>
      <c r="M554" s="1">
        <v>0</v>
      </c>
      <c r="N554" s="3">
        <f t="shared" si="8"/>
        <v>5265938.21</v>
      </c>
    </row>
    <row r="555" spans="1:14" x14ac:dyDescent="0.25">
      <c r="A555" s="4">
        <v>552</v>
      </c>
      <c r="B555" s="2" t="s">
        <v>536</v>
      </c>
      <c r="C555" s="1">
        <v>101561.71</v>
      </c>
      <c r="D555" s="1">
        <v>57546.86</v>
      </c>
      <c r="E555" s="1">
        <v>1280.3699999999999</v>
      </c>
      <c r="F555" s="1">
        <v>3057.77</v>
      </c>
      <c r="G555" s="1">
        <v>996.6</v>
      </c>
      <c r="H555" s="1">
        <v>547.74</v>
      </c>
      <c r="I555" s="1">
        <v>1196.0999999999999</v>
      </c>
      <c r="J555" s="1">
        <v>275.39999999999998</v>
      </c>
      <c r="K555" s="1">
        <v>132.55000000000001</v>
      </c>
      <c r="L555" s="1">
        <v>0</v>
      </c>
      <c r="M555" s="1">
        <v>0</v>
      </c>
      <c r="N555" s="3">
        <f t="shared" si="8"/>
        <v>166595.09999999998</v>
      </c>
    </row>
    <row r="556" spans="1:14" x14ac:dyDescent="0.25">
      <c r="A556" s="4">
        <v>553</v>
      </c>
      <c r="B556" s="2" t="s">
        <v>537</v>
      </c>
      <c r="C556" s="1">
        <v>1139087.82</v>
      </c>
      <c r="D556" s="1">
        <v>219990.69</v>
      </c>
      <c r="E556" s="1">
        <v>10311.77</v>
      </c>
      <c r="F556" s="1">
        <v>22599.5</v>
      </c>
      <c r="G556" s="1">
        <v>28938.03</v>
      </c>
      <c r="H556" s="1">
        <v>6186.84</v>
      </c>
      <c r="I556" s="1">
        <v>23388.01</v>
      </c>
      <c r="J556" s="1">
        <v>2172.2600000000002</v>
      </c>
      <c r="K556" s="1">
        <v>1790.51</v>
      </c>
      <c r="L556" s="1">
        <v>0</v>
      </c>
      <c r="M556" s="1">
        <v>0</v>
      </c>
      <c r="N556" s="3">
        <f t="shared" si="8"/>
        <v>1454465.4300000002</v>
      </c>
    </row>
    <row r="557" spans="1:14" x14ac:dyDescent="0.25">
      <c r="A557" s="4">
        <v>554</v>
      </c>
      <c r="B557" s="2" t="s">
        <v>538</v>
      </c>
      <c r="C557" s="1">
        <v>552004.39</v>
      </c>
      <c r="D557" s="1">
        <v>177934.76</v>
      </c>
      <c r="E557" s="1">
        <v>5618.97</v>
      </c>
      <c r="F557" s="1">
        <v>11668.210000000001</v>
      </c>
      <c r="G557" s="1">
        <v>14660.21</v>
      </c>
      <c r="H557" s="1">
        <v>3077.56</v>
      </c>
      <c r="I557" s="1">
        <v>11678.26</v>
      </c>
      <c r="J557" s="1">
        <v>1047.74</v>
      </c>
      <c r="K557" s="1">
        <v>918.06</v>
      </c>
      <c r="L557" s="1">
        <v>16286</v>
      </c>
      <c r="M557" s="1">
        <v>0</v>
      </c>
      <c r="N557" s="3">
        <f t="shared" si="8"/>
        <v>794894.16</v>
      </c>
    </row>
    <row r="558" spans="1:14" x14ac:dyDescent="0.25">
      <c r="A558" s="4">
        <v>555</v>
      </c>
      <c r="B558" s="2" t="s">
        <v>539</v>
      </c>
      <c r="C558" s="1">
        <v>302371.42</v>
      </c>
      <c r="D558" s="1">
        <v>119929.4</v>
      </c>
      <c r="E558" s="1">
        <v>3163.62</v>
      </c>
      <c r="F558" s="1">
        <v>6105.38</v>
      </c>
      <c r="G558" s="1">
        <v>8367.01</v>
      </c>
      <c r="H558" s="1">
        <v>1727.74</v>
      </c>
      <c r="I558" s="1">
        <v>6837.81</v>
      </c>
      <c r="J558" s="1">
        <v>513.24</v>
      </c>
      <c r="K558" s="1">
        <v>545.04</v>
      </c>
      <c r="L558" s="1">
        <v>0</v>
      </c>
      <c r="M558" s="1">
        <v>0</v>
      </c>
      <c r="N558" s="3">
        <f t="shared" si="8"/>
        <v>449560.65999999992</v>
      </c>
    </row>
    <row r="559" spans="1:14" x14ac:dyDescent="0.25">
      <c r="A559" s="4">
        <v>556</v>
      </c>
      <c r="B559" s="2" t="s">
        <v>540</v>
      </c>
      <c r="C559" s="1">
        <v>86922.78</v>
      </c>
      <c r="D559" s="1">
        <v>39527.800000000003</v>
      </c>
      <c r="E559" s="1">
        <v>1293.31</v>
      </c>
      <c r="F559" s="1">
        <v>3445.19</v>
      </c>
      <c r="G559" s="1">
        <v>745.18</v>
      </c>
      <c r="H559" s="1">
        <v>447.23</v>
      </c>
      <c r="I559" s="1">
        <v>776.35</v>
      </c>
      <c r="J559" s="1">
        <v>278.27</v>
      </c>
      <c r="K559" s="1">
        <v>78.14</v>
      </c>
      <c r="L559" s="1">
        <v>0</v>
      </c>
      <c r="M559" s="1">
        <v>0</v>
      </c>
      <c r="N559" s="3">
        <f t="shared" si="8"/>
        <v>133514.25</v>
      </c>
    </row>
    <row r="560" spans="1:14" x14ac:dyDescent="0.25">
      <c r="A560" s="4">
        <v>557</v>
      </c>
      <c r="B560" s="2" t="s">
        <v>541</v>
      </c>
      <c r="C560" s="1">
        <v>2066941.8399999999</v>
      </c>
      <c r="D560" s="1">
        <v>502441.34</v>
      </c>
      <c r="E560" s="1">
        <v>18323.88</v>
      </c>
      <c r="F560" s="1">
        <v>24750.050000000003</v>
      </c>
      <c r="G560" s="1">
        <v>34815.760000000002</v>
      </c>
      <c r="H560" s="1">
        <v>12407.74</v>
      </c>
      <c r="I560" s="1">
        <v>41627.82</v>
      </c>
      <c r="J560" s="1">
        <v>2901.92</v>
      </c>
      <c r="K560" s="1">
        <v>4559.08</v>
      </c>
      <c r="L560" s="1">
        <v>0</v>
      </c>
      <c r="M560" s="1">
        <v>0</v>
      </c>
      <c r="N560" s="3">
        <f t="shared" si="8"/>
        <v>2708769.4299999992</v>
      </c>
    </row>
    <row r="561" spans="1:16" x14ac:dyDescent="0.25">
      <c r="A561" s="4">
        <v>558</v>
      </c>
      <c r="B561" s="2" t="s">
        <v>542</v>
      </c>
      <c r="C561" s="1">
        <v>147262.13</v>
      </c>
      <c r="D561" s="1">
        <v>32000.400000000001</v>
      </c>
      <c r="E561" s="1">
        <v>1767.1</v>
      </c>
      <c r="F561" s="1">
        <v>4152.4399999999996</v>
      </c>
      <c r="G561" s="1">
        <v>3354.73</v>
      </c>
      <c r="H561" s="1">
        <v>798.6</v>
      </c>
      <c r="I561" s="1">
        <v>2667.26</v>
      </c>
      <c r="J561" s="1">
        <v>332.02</v>
      </c>
      <c r="K561" s="1">
        <v>204.23</v>
      </c>
      <c r="L561" s="1">
        <v>10762</v>
      </c>
      <c r="M561" s="1">
        <v>0</v>
      </c>
      <c r="N561" s="3">
        <f t="shared" si="8"/>
        <v>203300.91000000003</v>
      </c>
    </row>
    <row r="562" spans="1:16" x14ac:dyDescent="0.25">
      <c r="A562" s="4">
        <v>559</v>
      </c>
      <c r="B562" s="2" t="s">
        <v>543</v>
      </c>
      <c r="C562" s="1">
        <v>1770581.73</v>
      </c>
      <c r="D562" s="1">
        <v>170567.2</v>
      </c>
      <c r="E562" s="1">
        <v>17211.32</v>
      </c>
      <c r="F562" s="1">
        <v>30253.11</v>
      </c>
      <c r="G562" s="1">
        <v>56329.45</v>
      </c>
      <c r="H562" s="1">
        <v>10258.89</v>
      </c>
      <c r="I562" s="1">
        <v>44707.99</v>
      </c>
      <c r="J562" s="1">
        <v>2758.21</v>
      </c>
      <c r="K562" s="1">
        <v>3422.7</v>
      </c>
      <c r="L562" s="1">
        <v>0</v>
      </c>
      <c r="M562" s="1">
        <v>0</v>
      </c>
      <c r="N562" s="3">
        <f t="shared" si="8"/>
        <v>2106090.6</v>
      </c>
    </row>
    <row r="563" spans="1:16" x14ac:dyDescent="0.25">
      <c r="A563" s="4">
        <v>560</v>
      </c>
      <c r="B563" s="2" t="s">
        <v>587</v>
      </c>
      <c r="C563" s="1">
        <v>902114.93</v>
      </c>
      <c r="D563" s="1">
        <v>279166.53999999998</v>
      </c>
      <c r="E563" s="1">
        <v>8069.21</v>
      </c>
      <c r="F563" s="1">
        <v>10797.54</v>
      </c>
      <c r="G563" s="1">
        <v>15934.96</v>
      </c>
      <c r="H563" s="1">
        <v>5433.08</v>
      </c>
      <c r="I563" s="1">
        <v>18406.18</v>
      </c>
      <c r="J563" s="1">
        <v>1185.26</v>
      </c>
      <c r="K563" s="1">
        <v>2008.5</v>
      </c>
      <c r="L563" s="1">
        <v>56657</v>
      </c>
      <c r="M563" s="1">
        <v>0</v>
      </c>
      <c r="N563" s="3">
        <f t="shared" si="8"/>
        <v>1299773.2</v>
      </c>
    </row>
    <row r="564" spans="1:16" x14ac:dyDescent="0.25">
      <c r="A564" s="4">
        <v>561</v>
      </c>
      <c r="B564" s="2" t="s">
        <v>544</v>
      </c>
      <c r="C564" s="1">
        <v>443847.97</v>
      </c>
      <c r="D564" s="1">
        <v>181436.79</v>
      </c>
      <c r="E564" s="1">
        <v>5901.96</v>
      </c>
      <c r="F564" s="1">
        <v>15538.02</v>
      </c>
      <c r="G564" s="1">
        <v>7375.66</v>
      </c>
      <c r="H564" s="1">
        <v>2295.88</v>
      </c>
      <c r="I564" s="1">
        <v>5846.68</v>
      </c>
      <c r="J564" s="1">
        <v>1178.73</v>
      </c>
      <c r="K564" s="1">
        <v>459.98</v>
      </c>
      <c r="L564" s="1">
        <v>0</v>
      </c>
      <c r="M564" s="1">
        <v>0</v>
      </c>
      <c r="N564" s="3">
        <f t="shared" si="8"/>
        <v>663881.67000000004</v>
      </c>
    </row>
    <row r="565" spans="1:16" x14ac:dyDescent="0.25">
      <c r="A565" s="4">
        <v>562</v>
      </c>
      <c r="B565" s="2" t="s">
        <v>545</v>
      </c>
      <c r="C565" s="1">
        <v>231075.16</v>
      </c>
      <c r="D565" s="1">
        <v>71223</v>
      </c>
      <c r="E565" s="1">
        <v>2356.9499999999998</v>
      </c>
      <c r="F565" s="1">
        <v>4479.09</v>
      </c>
      <c r="G565" s="1">
        <v>4098.6899999999996</v>
      </c>
      <c r="H565" s="1">
        <v>1321.25</v>
      </c>
      <c r="I565" s="1">
        <v>4216.41</v>
      </c>
      <c r="J565" s="1">
        <v>399.74</v>
      </c>
      <c r="K565" s="1">
        <v>420.42</v>
      </c>
      <c r="L565" s="1">
        <v>5946</v>
      </c>
      <c r="M565" s="1">
        <v>0</v>
      </c>
      <c r="N565" s="3">
        <f t="shared" si="8"/>
        <v>325536.71000000002</v>
      </c>
    </row>
    <row r="566" spans="1:16" x14ac:dyDescent="0.25">
      <c r="A566" s="4">
        <v>563</v>
      </c>
      <c r="B566" s="2" t="s">
        <v>546</v>
      </c>
      <c r="C566" s="1">
        <v>158315.47</v>
      </c>
      <c r="D566" s="1">
        <v>50835.94</v>
      </c>
      <c r="E566" s="1">
        <v>2060.37</v>
      </c>
      <c r="F566" s="1">
        <v>5137.67</v>
      </c>
      <c r="G566" s="1">
        <v>3167</v>
      </c>
      <c r="H566" s="1">
        <v>840.14</v>
      </c>
      <c r="I566" s="1">
        <v>2439.5</v>
      </c>
      <c r="J566" s="1">
        <v>409.11</v>
      </c>
      <c r="K566" s="1">
        <v>189.46</v>
      </c>
      <c r="L566" s="1">
        <v>0</v>
      </c>
      <c r="M566" s="1">
        <v>0</v>
      </c>
      <c r="N566" s="3">
        <f t="shared" si="8"/>
        <v>223394.66</v>
      </c>
    </row>
    <row r="567" spans="1:16" x14ac:dyDescent="0.25">
      <c r="A567" s="4">
        <v>564</v>
      </c>
      <c r="B567" s="2" t="s">
        <v>547</v>
      </c>
      <c r="C567" s="1">
        <v>205781.07</v>
      </c>
      <c r="D567" s="1">
        <v>61947.97</v>
      </c>
      <c r="E567" s="1">
        <v>2423.4</v>
      </c>
      <c r="F567" s="1">
        <v>6401.29</v>
      </c>
      <c r="G567" s="1">
        <v>2969.21</v>
      </c>
      <c r="H567" s="1">
        <v>1059.6500000000001</v>
      </c>
      <c r="I567" s="1">
        <v>2602.69</v>
      </c>
      <c r="J567" s="1">
        <v>477.35</v>
      </c>
      <c r="K567" s="1">
        <v>228.5</v>
      </c>
      <c r="L567" s="1">
        <v>22479</v>
      </c>
      <c r="M567" s="1">
        <v>0</v>
      </c>
      <c r="N567" s="3">
        <f t="shared" si="8"/>
        <v>306370.13000000006</v>
      </c>
    </row>
    <row r="568" spans="1:16" x14ac:dyDescent="0.25">
      <c r="A568" s="4">
        <v>565</v>
      </c>
      <c r="B568" s="2" t="s">
        <v>588</v>
      </c>
      <c r="C568" s="1">
        <v>3592708.32</v>
      </c>
      <c r="D568" s="1">
        <v>678743.12</v>
      </c>
      <c r="E568" s="1">
        <v>30065.09</v>
      </c>
      <c r="F568" s="1">
        <v>52572.320000000007</v>
      </c>
      <c r="G568" s="1">
        <v>114586.83</v>
      </c>
      <c r="H568" s="1">
        <v>20469.86</v>
      </c>
      <c r="I568" s="1">
        <v>90055.58</v>
      </c>
      <c r="J568" s="1">
        <v>4462.6400000000003</v>
      </c>
      <c r="K568" s="1">
        <v>6894.36</v>
      </c>
      <c r="L568" s="1">
        <v>0</v>
      </c>
      <c r="M568" s="1">
        <v>0</v>
      </c>
      <c r="N568" s="3">
        <f t="shared" si="8"/>
        <v>4590558.12</v>
      </c>
    </row>
    <row r="569" spans="1:16" x14ac:dyDescent="0.25">
      <c r="A569" s="4">
        <v>566</v>
      </c>
      <c r="B569" s="2" t="s">
        <v>548</v>
      </c>
      <c r="C569" s="1">
        <v>368574.7</v>
      </c>
      <c r="D569" s="1">
        <v>126873.21</v>
      </c>
      <c r="E569" s="1">
        <v>3876.95</v>
      </c>
      <c r="F569" s="1">
        <v>7678.1900000000005</v>
      </c>
      <c r="G569" s="1">
        <v>7859.9</v>
      </c>
      <c r="H569" s="1">
        <v>2092.27</v>
      </c>
      <c r="I569" s="1">
        <v>7113.38</v>
      </c>
      <c r="J569" s="1">
        <v>630.4</v>
      </c>
      <c r="K569" s="1">
        <v>648.66999999999996</v>
      </c>
      <c r="L569" s="1">
        <v>6104</v>
      </c>
      <c r="M569" s="1">
        <v>0</v>
      </c>
      <c r="N569" s="3">
        <f t="shared" si="8"/>
        <v>531451.67000000016</v>
      </c>
    </row>
    <row r="570" spans="1:16" x14ac:dyDescent="0.25">
      <c r="A570" s="4">
        <v>567</v>
      </c>
      <c r="B570" s="2" t="s">
        <v>549</v>
      </c>
      <c r="C570" s="1">
        <v>315281.71999999997</v>
      </c>
      <c r="D570" s="1">
        <v>55174.29</v>
      </c>
      <c r="E570" s="1">
        <v>3519.88</v>
      </c>
      <c r="F570" s="1">
        <v>7518.28</v>
      </c>
      <c r="G570" s="1">
        <v>8538.36</v>
      </c>
      <c r="H570" s="1">
        <v>1758.45</v>
      </c>
      <c r="I570" s="1">
        <v>6581.9</v>
      </c>
      <c r="J570" s="1">
        <v>639.44000000000005</v>
      </c>
      <c r="K570" s="1">
        <v>506.64</v>
      </c>
      <c r="L570" s="1">
        <v>0</v>
      </c>
      <c r="M570" s="1">
        <v>0</v>
      </c>
      <c r="N570" s="3">
        <f t="shared" si="8"/>
        <v>399518.96</v>
      </c>
    </row>
    <row r="571" spans="1:16" x14ac:dyDescent="0.25">
      <c r="A571" s="4">
        <v>568</v>
      </c>
      <c r="B571" s="2" t="s">
        <v>550</v>
      </c>
      <c r="C571" s="1">
        <v>188023.88999999998</v>
      </c>
      <c r="D571" s="1">
        <v>72402.55</v>
      </c>
      <c r="E571" s="1">
        <v>2062.0500000000002</v>
      </c>
      <c r="F571" s="1">
        <v>4331.1899999999996</v>
      </c>
      <c r="G571" s="1">
        <v>4160.1899999999996</v>
      </c>
      <c r="H571" s="1">
        <v>1053.05</v>
      </c>
      <c r="I571" s="1">
        <v>3612.17</v>
      </c>
      <c r="J571" s="1">
        <v>354.93</v>
      </c>
      <c r="K571" s="1">
        <v>309.91000000000003</v>
      </c>
      <c r="L571" s="1">
        <v>0</v>
      </c>
      <c r="M571" s="1">
        <v>0</v>
      </c>
      <c r="N571" s="3">
        <f t="shared" si="8"/>
        <v>276309.92999999993</v>
      </c>
    </row>
    <row r="572" spans="1:16" x14ac:dyDescent="0.25">
      <c r="A572" s="4">
        <v>569</v>
      </c>
      <c r="B572" s="2" t="s">
        <v>551</v>
      </c>
      <c r="C572" s="1">
        <v>194541.97999999998</v>
      </c>
      <c r="D572" s="1">
        <v>73561.259999999995</v>
      </c>
      <c r="E572" s="1">
        <v>2402.11</v>
      </c>
      <c r="F572" s="1">
        <v>5905.61</v>
      </c>
      <c r="G572" s="1">
        <v>3630.93</v>
      </c>
      <c r="H572" s="1">
        <v>1036.67</v>
      </c>
      <c r="I572" s="1">
        <v>2986.44</v>
      </c>
      <c r="J572" s="1">
        <v>466.09</v>
      </c>
      <c r="K572" s="1">
        <v>245.81</v>
      </c>
      <c r="L572" s="1">
        <v>0</v>
      </c>
      <c r="M572" s="1">
        <v>0</v>
      </c>
      <c r="N572" s="3">
        <f t="shared" si="8"/>
        <v>284776.89999999997</v>
      </c>
      <c r="O572" s="10"/>
      <c r="P572" s="10"/>
    </row>
    <row r="573" spans="1:16" x14ac:dyDescent="0.25">
      <c r="A573" s="24">
        <v>570</v>
      </c>
      <c r="B573" s="25" t="s">
        <v>552</v>
      </c>
      <c r="C573" s="1">
        <v>1800115.1700000002</v>
      </c>
      <c r="D573" s="1">
        <v>321883.02</v>
      </c>
      <c r="E573" s="1">
        <v>16533.78</v>
      </c>
      <c r="F573" s="1">
        <v>30926.97</v>
      </c>
      <c r="G573" s="1">
        <v>53797.42</v>
      </c>
      <c r="H573" s="1">
        <v>10214.530000000001</v>
      </c>
      <c r="I573" s="1">
        <v>42820.2</v>
      </c>
      <c r="J573" s="1">
        <v>2965.59</v>
      </c>
      <c r="K573" s="1">
        <v>3278.18</v>
      </c>
      <c r="L573" s="1">
        <v>0</v>
      </c>
      <c r="M573" s="1">
        <v>0</v>
      </c>
      <c r="N573" s="3">
        <f t="shared" si="8"/>
        <v>2282534.8600000003</v>
      </c>
      <c r="O573" s="10"/>
      <c r="P573" s="10"/>
    </row>
    <row r="574" spans="1:16" x14ac:dyDescent="0.25">
      <c r="A574" s="34" t="s">
        <v>13</v>
      </c>
      <c r="B574" s="35"/>
      <c r="C574" s="6">
        <f>SUM(C4:C573)</f>
        <v>579387561.47999978</v>
      </c>
      <c r="D574" s="6">
        <f t="shared" ref="D574:M574" si="9">SUM(D4:D573)</f>
        <v>135493769.00000003</v>
      </c>
      <c r="E574" s="6">
        <f t="shared" si="9"/>
        <v>5185360.1999999946</v>
      </c>
      <c r="F574" s="6">
        <f t="shared" si="9"/>
        <v>7693784.1200000085</v>
      </c>
      <c r="G574" s="6">
        <f t="shared" si="9"/>
        <v>10140276.399999991</v>
      </c>
      <c r="H574" s="6">
        <f t="shared" si="9"/>
        <v>3412765.5999999954</v>
      </c>
      <c r="I574" s="6">
        <f t="shared" si="9"/>
        <v>11441206.999999998</v>
      </c>
      <c r="J574" s="6">
        <f t="shared" si="9"/>
        <v>732745.40000000061</v>
      </c>
      <c r="K574" s="6">
        <f t="shared" si="9"/>
        <v>1226262.2000000009</v>
      </c>
      <c r="L574" s="6">
        <f t="shared" si="9"/>
        <v>16559082.004278539</v>
      </c>
      <c r="M574" s="6">
        <f t="shared" si="9"/>
        <v>1356559.5</v>
      </c>
      <c r="N574" s="3">
        <f t="shared" si="8"/>
        <v>772629372.9042784</v>
      </c>
      <c r="O574" s="10"/>
      <c r="P574" s="10"/>
    </row>
    <row r="575" spans="1:16" x14ac:dyDescent="0.25">
      <c r="B575" s="32" t="s">
        <v>14</v>
      </c>
      <c r="C575" s="32"/>
      <c r="D575" s="32"/>
      <c r="E575" s="32"/>
      <c r="F575" s="32"/>
      <c r="K575" s="11"/>
      <c r="L575" s="11"/>
      <c r="O575" s="10"/>
      <c r="P575" s="10"/>
    </row>
  </sheetData>
  <sheetProtection selectLockedCells="1" selectUnlockedCells="1"/>
  <mergeCells count="4">
    <mergeCell ref="A1:N1"/>
    <mergeCell ref="B575:F575"/>
    <mergeCell ref="A574:B574"/>
    <mergeCell ref="A2:N2"/>
  </mergeCells>
  <pageMargins left="0.7" right="0.7" top="0.75" bottom="0.75" header="0.3" footer="0.3"/>
  <pageSetup scale="2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CDAF-5625-4B62-BF4B-94AE2B20A8A7}">
  <dimension ref="A1:F574"/>
  <sheetViews>
    <sheetView zoomScaleNormal="100" zoomScaleSheetLayoutView="90" workbookViewId="0">
      <pane xSplit="2" ySplit="3" topLeftCell="C566" activePane="bottomRight" state="frozen"/>
      <selection pane="topRight" activeCell="C1" sqref="C1"/>
      <selection pane="bottomLeft" activeCell="A4" sqref="A4"/>
      <selection pane="bottomRight" activeCell="C571" sqref="C571"/>
    </sheetView>
  </sheetViews>
  <sheetFormatPr baseColWidth="10" defaultColWidth="11.44140625" defaultRowHeight="13.8" x14ac:dyDescent="0.25"/>
  <cols>
    <col min="1" max="1" width="7.5546875" style="7" customWidth="1"/>
    <col min="2" max="2" width="52.6640625" style="22" customWidth="1"/>
    <col min="3" max="5" width="27.6640625" style="7" customWidth="1"/>
    <col min="6" max="6" width="29.33203125" style="7" customWidth="1"/>
    <col min="7" max="16384" width="11.44140625" style="7"/>
  </cols>
  <sheetData>
    <row r="1" spans="1:6" ht="48" customHeight="1" x14ac:dyDescent="0.25">
      <c r="A1" s="28" t="s">
        <v>17</v>
      </c>
      <c r="B1" s="28"/>
      <c r="C1" s="28"/>
      <c r="D1" s="28"/>
      <c r="E1" s="28"/>
      <c r="F1" s="28"/>
    </row>
    <row r="2" spans="1:6" ht="30.75" customHeight="1" x14ac:dyDescent="0.25">
      <c r="A2" s="28" t="s">
        <v>595</v>
      </c>
      <c r="B2" s="28"/>
      <c r="C2" s="28"/>
      <c r="D2" s="28"/>
      <c r="E2" s="28"/>
      <c r="F2" s="28"/>
    </row>
    <row r="3" spans="1:6" ht="26.25" customHeight="1" x14ac:dyDescent="0.25">
      <c r="A3" s="12" t="s">
        <v>0</v>
      </c>
      <c r="B3" s="12" t="s">
        <v>1</v>
      </c>
      <c r="C3" s="13" t="s">
        <v>590</v>
      </c>
      <c r="D3" s="13" t="s">
        <v>591</v>
      </c>
      <c r="E3" s="13" t="s">
        <v>592</v>
      </c>
      <c r="F3" s="13" t="s">
        <v>553</v>
      </c>
    </row>
    <row r="4" spans="1:6" x14ac:dyDescent="0.25">
      <c r="A4" s="14">
        <v>1</v>
      </c>
      <c r="B4" s="23" t="s">
        <v>18</v>
      </c>
      <c r="C4" s="15">
        <v>13505.61</v>
      </c>
      <c r="D4" s="15">
        <v>0</v>
      </c>
      <c r="E4" s="15">
        <v>74.95</v>
      </c>
      <c r="F4" s="15">
        <f>SUM(C4:E4)</f>
        <v>13580.560000000001</v>
      </c>
    </row>
    <row r="5" spans="1:6" x14ac:dyDescent="0.25">
      <c r="A5" s="14">
        <v>2</v>
      </c>
      <c r="B5" s="23" t="s">
        <v>19</v>
      </c>
      <c r="C5" s="15">
        <v>811024.97</v>
      </c>
      <c r="D5" s="15">
        <v>181433.94</v>
      </c>
      <c r="E5" s="15">
        <v>4500.84</v>
      </c>
      <c r="F5" s="15">
        <f t="shared" ref="F5:F68" si="0">SUM(C5:E5)</f>
        <v>996959.74999999988</v>
      </c>
    </row>
    <row r="6" spans="1:6" x14ac:dyDescent="0.25">
      <c r="A6" s="14">
        <v>3</v>
      </c>
      <c r="B6" s="23" t="s">
        <v>20</v>
      </c>
      <c r="C6" s="15">
        <v>40365.47</v>
      </c>
      <c r="D6" s="15">
        <v>0</v>
      </c>
      <c r="E6" s="15">
        <v>224.01</v>
      </c>
      <c r="F6" s="15">
        <f t="shared" si="0"/>
        <v>40589.480000000003</v>
      </c>
    </row>
    <row r="7" spans="1:6" x14ac:dyDescent="0.25">
      <c r="A7" s="14">
        <v>4</v>
      </c>
      <c r="B7" s="23" t="s">
        <v>21</v>
      </c>
      <c r="C7" s="15">
        <v>21713.64</v>
      </c>
      <c r="D7" s="15">
        <v>4611.8900000000003</v>
      </c>
      <c r="E7" s="15">
        <v>120.5</v>
      </c>
      <c r="F7" s="15">
        <f t="shared" si="0"/>
        <v>26446.03</v>
      </c>
    </row>
    <row r="8" spans="1:6" x14ac:dyDescent="0.25">
      <c r="A8" s="14">
        <v>5</v>
      </c>
      <c r="B8" s="23" t="s">
        <v>22</v>
      </c>
      <c r="C8" s="15">
        <v>547313.84</v>
      </c>
      <c r="D8" s="15">
        <v>105023.99</v>
      </c>
      <c r="E8" s="15">
        <v>3037.36</v>
      </c>
      <c r="F8" s="15">
        <f t="shared" si="0"/>
        <v>655375.18999999994</v>
      </c>
    </row>
    <row r="9" spans="1:6" x14ac:dyDescent="0.25">
      <c r="A9" s="14">
        <v>6</v>
      </c>
      <c r="B9" s="23" t="s">
        <v>23</v>
      </c>
      <c r="C9" s="15">
        <v>666632.62</v>
      </c>
      <c r="D9" s="15">
        <v>83289.83</v>
      </c>
      <c r="E9" s="15">
        <v>3699.52</v>
      </c>
      <c r="F9" s="15">
        <f t="shared" si="0"/>
        <v>753621.97</v>
      </c>
    </row>
    <row r="10" spans="1:6" x14ac:dyDescent="0.25">
      <c r="A10" s="14">
        <v>7</v>
      </c>
      <c r="B10" s="23" t="s">
        <v>24</v>
      </c>
      <c r="C10" s="15">
        <v>37956.54</v>
      </c>
      <c r="D10" s="15">
        <v>0</v>
      </c>
      <c r="E10" s="15">
        <v>210.64</v>
      </c>
      <c r="F10" s="15">
        <f t="shared" si="0"/>
        <v>38167.18</v>
      </c>
    </row>
    <row r="11" spans="1:6" x14ac:dyDescent="0.25">
      <c r="A11" s="14">
        <v>8</v>
      </c>
      <c r="B11" s="23" t="s">
        <v>25</v>
      </c>
      <c r="C11" s="15">
        <v>23333.21</v>
      </c>
      <c r="D11" s="15">
        <v>1866.58</v>
      </c>
      <c r="E11" s="15">
        <v>129.49</v>
      </c>
      <c r="F11" s="15">
        <f t="shared" si="0"/>
        <v>25329.280000000002</v>
      </c>
    </row>
    <row r="12" spans="1:6" x14ac:dyDescent="0.25">
      <c r="A12" s="14">
        <v>9</v>
      </c>
      <c r="B12" s="23" t="s">
        <v>26</v>
      </c>
      <c r="C12" s="15">
        <v>108671.39</v>
      </c>
      <c r="D12" s="15">
        <v>0</v>
      </c>
      <c r="E12" s="15">
        <v>603.08000000000004</v>
      </c>
      <c r="F12" s="15">
        <f t="shared" si="0"/>
        <v>109274.47</v>
      </c>
    </row>
    <row r="13" spans="1:6" x14ac:dyDescent="0.25">
      <c r="A13" s="14">
        <v>10</v>
      </c>
      <c r="B13" s="23" t="s">
        <v>555</v>
      </c>
      <c r="C13" s="15">
        <v>537704.15</v>
      </c>
      <c r="D13" s="15">
        <v>0</v>
      </c>
      <c r="E13" s="15">
        <v>2984.03</v>
      </c>
      <c r="F13" s="15">
        <f t="shared" si="0"/>
        <v>540688.18000000005</v>
      </c>
    </row>
    <row r="14" spans="1:6" x14ac:dyDescent="0.25">
      <c r="A14" s="14">
        <v>11</v>
      </c>
      <c r="B14" s="23" t="s">
        <v>27</v>
      </c>
      <c r="C14" s="15">
        <v>22225.81</v>
      </c>
      <c r="D14" s="15">
        <v>0</v>
      </c>
      <c r="E14" s="15">
        <v>123.34</v>
      </c>
      <c r="F14" s="15">
        <f t="shared" si="0"/>
        <v>22349.15</v>
      </c>
    </row>
    <row r="15" spans="1:6" x14ac:dyDescent="0.25">
      <c r="A15" s="14">
        <v>12</v>
      </c>
      <c r="B15" s="23" t="s">
        <v>28</v>
      </c>
      <c r="C15" s="15">
        <v>182866.53</v>
      </c>
      <c r="D15" s="15">
        <v>6622.85</v>
      </c>
      <c r="E15" s="15">
        <v>1014.83</v>
      </c>
      <c r="F15" s="15">
        <f t="shared" si="0"/>
        <v>190504.21</v>
      </c>
    </row>
    <row r="16" spans="1:6" x14ac:dyDescent="0.25">
      <c r="A16" s="14">
        <v>13</v>
      </c>
      <c r="B16" s="23" t="s">
        <v>556</v>
      </c>
      <c r="C16" s="15">
        <v>101129.63</v>
      </c>
      <c r="D16" s="15">
        <v>10308.290000000001</v>
      </c>
      <c r="E16" s="15">
        <v>561.23</v>
      </c>
      <c r="F16" s="15">
        <f t="shared" si="0"/>
        <v>111999.15000000001</v>
      </c>
    </row>
    <row r="17" spans="1:6" x14ac:dyDescent="0.25">
      <c r="A17" s="14">
        <v>14</v>
      </c>
      <c r="B17" s="23" t="s">
        <v>29</v>
      </c>
      <c r="C17" s="15">
        <v>948522.4</v>
      </c>
      <c r="D17" s="15">
        <v>117653.41</v>
      </c>
      <c r="E17" s="15">
        <v>5263.89</v>
      </c>
      <c r="F17" s="15">
        <f t="shared" si="0"/>
        <v>1071439.7</v>
      </c>
    </row>
    <row r="18" spans="1:6" x14ac:dyDescent="0.25">
      <c r="A18" s="14">
        <v>15</v>
      </c>
      <c r="B18" s="23" t="s">
        <v>30</v>
      </c>
      <c r="C18" s="15">
        <v>87788.94</v>
      </c>
      <c r="D18" s="15">
        <v>23028.12</v>
      </c>
      <c r="E18" s="15">
        <v>487.19</v>
      </c>
      <c r="F18" s="15">
        <f t="shared" si="0"/>
        <v>111304.25</v>
      </c>
    </row>
    <row r="19" spans="1:6" x14ac:dyDescent="0.25">
      <c r="A19" s="14">
        <v>16</v>
      </c>
      <c r="B19" s="23" t="s">
        <v>31</v>
      </c>
      <c r="C19" s="15">
        <v>158211.09</v>
      </c>
      <c r="D19" s="15">
        <v>0</v>
      </c>
      <c r="E19" s="15">
        <v>878</v>
      </c>
      <c r="F19" s="15">
        <f t="shared" si="0"/>
        <v>159089.09</v>
      </c>
    </row>
    <row r="20" spans="1:6" x14ac:dyDescent="0.25">
      <c r="A20" s="14">
        <v>17</v>
      </c>
      <c r="B20" s="23" t="s">
        <v>557</v>
      </c>
      <c r="C20" s="15">
        <v>59744.84</v>
      </c>
      <c r="D20" s="15">
        <v>0</v>
      </c>
      <c r="E20" s="15">
        <v>331.56</v>
      </c>
      <c r="F20" s="15">
        <f t="shared" si="0"/>
        <v>60076.399999999994</v>
      </c>
    </row>
    <row r="21" spans="1:6" x14ac:dyDescent="0.25">
      <c r="A21" s="14">
        <v>18</v>
      </c>
      <c r="B21" s="23" t="s">
        <v>32</v>
      </c>
      <c r="C21" s="15">
        <v>16942.810000000001</v>
      </c>
      <c r="D21" s="15">
        <v>6466.45</v>
      </c>
      <c r="E21" s="15">
        <v>94.03</v>
      </c>
      <c r="F21" s="15">
        <f t="shared" si="0"/>
        <v>23503.29</v>
      </c>
    </row>
    <row r="22" spans="1:6" x14ac:dyDescent="0.25">
      <c r="A22" s="14">
        <v>19</v>
      </c>
      <c r="B22" s="23" t="s">
        <v>33</v>
      </c>
      <c r="C22" s="15">
        <v>44173.02</v>
      </c>
      <c r="D22" s="15">
        <v>0</v>
      </c>
      <c r="E22" s="15">
        <v>245.14</v>
      </c>
      <c r="F22" s="15">
        <f t="shared" si="0"/>
        <v>44418.159999999996</v>
      </c>
    </row>
    <row r="23" spans="1:6" x14ac:dyDescent="0.25">
      <c r="A23" s="14">
        <v>20</v>
      </c>
      <c r="B23" s="23" t="s">
        <v>34</v>
      </c>
      <c r="C23" s="15">
        <v>89820.04</v>
      </c>
      <c r="D23" s="15">
        <v>30248.13</v>
      </c>
      <c r="E23" s="15">
        <v>498.46</v>
      </c>
      <c r="F23" s="15">
        <f t="shared" si="0"/>
        <v>120566.63</v>
      </c>
    </row>
    <row r="24" spans="1:6" x14ac:dyDescent="0.25">
      <c r="A24" s="14">
        <v>21</v>
      </c>
      <c r="B24" s="23" t="s">
        <v>35</v>
      </c>
      <c r="C24" s="15">
        <v>301235.68</v>
      </c>
      <c r="D24" s="15">
        <v>63852.82</v>
      </c>
      <c r="E24" s="15">
        <v>1671.73</v>
      </c>
      <c r="F24" s="15">
        <f t="shared" si="0"/>
        <v>366760.23</v>
      </c>
    </row>
    <row r="25" spans="1:6" x14ac:dyDescent="0.25">
      <c r="A25" s="14">
        <v>22</v>
      </c>
      <c r="B25" s="23" t="s">
        <v>36</v>
      </c>
      <c r="C25" s="15">
        <v>29555.01</v>
      </c>
      <c r="D25" s="15">
        <v>3142.01</v>
      </c>
      <c r="E25" s="15">
        <v>164.02</v>
      </c>
      <c r="F25" s="15">
        <f t="shared" si="0"/>
        <v>32861.039999999994</v>
      </c>
    </row>
    <row r="26" spans="1:6" x14ac:dyDescent="0.25">
      <c r="A26" s="14">
        <v>23</v>
      </c>
      <c r="B26" s="23" t="s">
        <v>37</v>
      </c>
      <c r="C26" s="15">
        <v>655607.36</v>
      </c>
      <c r="D26" s="15">
        <v>97884.05</v>
      </c>
      <c r="E26" s="15">
        <v>3638.34</v>
      </c>
      <c r="F26" s="15">
        <f t="shared" si="0"/>
        <v>757129.75</v>
      </c>
    </row>
    <row r="27" spans="1:6" x14ac:dyDescent="0.25">
      <c r="A27" s="14">
        <v>24</v>
      </c>
      <c r="B27" s="23" t="s">
        <v>38</v>
      </c>
      <c r="C27" s="15">
        <v>59985.43</v>
      </c>
      <c r="D27" s="15">
        <v>0</v>
      </c>
      <c r="E27" s="15">
        <v>332.89</v>
      </c>
      <c r="F27" s="15">
        <f t="shared" si="0"/>
        <v>60318.32</v>
      </c>
    </row>
    <row r="28" spans="1:6" x14ac:dyDescent="0.25">
      <c r="A28" s="14">
        <v>25</v>
      </c>
      <c r="B28" s="23" t="s">
        <v>39</v>
      </c>
      <c r="C28" s="15">
        <v>374006.47</v>
      </c>
      <c r="D28" s="15">
        <v>32083.09</v>
      </c>
      <c r="E28" s="15">
        <v>2075.5700000000002</v>
      </c>
      <c r="F28" s="15">
        <f t="shared" si="0"/>
        <v>408165.13</v>
      </c>
    </row>
    <row r="29" spans="1:6" x14ac:dyDescent="0.25">
      <c r="A29" s="14">
        <v>26</v>
      </c>
      <c r="B29" s="23" t="s">
        <v>40</v>
      </c>
      <c r="C29" s="15">
        <v>196712.04</v>
      </c>
      <c r="D29" s="15">
        <v>43360.58</v>
      </c>
      <c r="E29" s="15">
        <v>1091.67</v>
      </c>
      <c r="F29" s="15">
        <f t="shared" si="0"/>
        <v>241164.29</v>
      </c>
    </row>
    <row r="30" spans="1:6" x14ac:dyDescent="0.25">
      <c r="A30" s="14">
        <v>27</v>
      </c>
      <c r="B30" s="23" t="s">
        <v>41</v>
      </c>
      <c r="C30" s="15">
        <v>34534.36</v>
      </c>
      <c r="D30" s="15">
        <v>0</v>
      </c>
      <c r="E30" s="15">
        <v>191.65</v>
      </c>
      <c r="F30" s="15">
        <f t="shared" si="0"/>
        <v>34726.01</v>
      </c>
    </row>
    <row r="31" spans="1:6" x14ac:dyDescent="0.25">
      <c r="A31" s="14">
        <v>28</v>
      </c>
      <c r="B31" s="23" t="s">
        <v>558</v>
      </c>
      <c r="C31" s="15">
        <v>495721.21</v>
      </c>
      <c r="D31" s="15">
        <v>101456.66</v>
      </c>
      <c r="E31" s="15">
        <v>2751.04</v>
      </c>
      <c r="F31" s="15">
        <f t="shared" si="0"/>
        <v>599928.91</v>
      </c>
    </row>
    <row r="32" spans="1:6" x14ac:dyDescent="0.25">
      <c r="A32" s="14">
        <v>29</v>
      </c>
      <c r="B32" s="23" t="s">
        <v>42</v>
      </c>
      <c r="C32" s="15">
        <v>69937.08</v>
      </c>
      <c r="D32" s="15">
        <v>0</v>
      </c>
      <c r="E32" s="15">
        <v>388.12</v>
      </c>
      <c r="F32" s="15">
        <f t="shared" si="0"/>
        <v>70325.2</v>
      </c>
    </row>
    <row r="33" spans="1:6" x14ac:dyDescent="0.25">
      <c r="A33" s="14">
        <v>30</v>
      </c>
      <c r="B33" s="23" t="s">
        <v>559</v>
      </c>
      <c r="C33" s="15">
        <v>612215.32999999996</v>
      </c>
      <c r="D33" s="15">
        <v>37519.25</v>
      </c>
      <c r="E33" s="15">
        <v>3397.53</v>
      </c>
      <c r="F33" s="15">
        <f t="shared" si="0"/>
        <v>653132.11</v>
      </c>
    </row>
    <row r="34" spans="1:6" x14ac:dyDescent="0.25">
      <c r="A34" s="14">
        <v>31</v>
      </c>
      <c r="B34" s="23" t="s">
        <v>43</v>
      </c>
      <c r="C34" s="15">
        <v>113869.61</v>
      </c>
      <c r="D34" s="15">
        <v>0</v>
      </c>
      <c r="E34" s="15">
        <v>631.92999999999995</v>
      </c>
      <c r="F34" s="15">
        <f t="shared" si="0"/>
        <v>114501.54</v>
      </c>
    </row>
    <row r="35" spans="1:6" x14ac:dyDescent="0.25">
      <c r="A35" s="14">
        <v>32</v>
      </c>
      <c r="B35" s="23" t="s">
        <v>44</v>
      </c>
      <c r="C35" s="15">
        <v>21573.63</v>
      </c>
      <c r="D35" s="15">
        <v>3028.28</v>
      </c>
      <c r="E35" s="15">
        <v>119.72</v>
      </c>
      <c r="F35" s="15">
        <f t="shared" si="0"/>
        <v>24721.63</v>
      </c>
    </row>
    <row r="36" spans="1:6" x14ac:dyDescent="0.25">
      <c r="A36" s="14">
        <v>33</v>
      </c>
      <c r="B36" s="23" t="s">
        <v>45</v>
      </c>
      <c r="C36" s="15">
        <v>73216.429999999993</v>
      </c>
      <c r="D36" s="15">
        <v>13946.14</v>
      </c>
      <c r="E36" s="15">
        <v>406.32</v>
      </c>
      <c r="F36" s="15">
        <f t="shared" si="0"/>
        <v>87568.89</v>
      </c>
    </row>
    <row r="37" spans="1:6" x14ac:dyDescent="0.25">
      <c r="A37" s="14">
        <v>34</v>
      </c>
      <c r="B37" s="23" t="s">
        <v>46</v>
      </c>
      <c r="C37" s="15">
        <v>27394.82</v>
      </c>
      <c r="D37" s="15">
        <v>4851.1899999999996</v>
      </c>
      <c r="E37" s="15">
        <v>152.03</v>
      </c>
      <c r="F37" s="15">
        <f t="shared" si="0"/>
        <v>32398.039999999997</v>
      </c>
    </row>
    <row r="38" spans="1:6" x14ac:dyDescent="0.25">
      <c r="A38" s="14">
        <v>35</v>
      </c>
      <c r="B38" s="23" t="s">
        <v>47</v>
      </c>
      <c r="C38" s="15">
        <v>31650.93</v>
      </c>
      <c r="D38" s="15">
        <v>5649.54</v>
      </c>
      <c r="E38" s="15">
        <v>175.65</v>
      </c>
      <c r="F38" s="15">
        <f t="shared" si="0"/>
        <v>37476.120000000003</v>
      </c>
    </row>
    <row r="39" spans="1:6" x14ac:dyDescent="0.25">
      <c r="A39" s="14">
        <v>36</v>
      </c>
      <c r="B39" s="23" t="s">
        <v>48</v>
      </c>
      <c r="C39" s="15">
        <v>83298.36</v>
      </c>
      <c r="D39" s="15">
        <v>0</v>
      </c>
      <c r="E39" s="15">
        <v>462.27</v>
      </c>
      <c r="F39" s="15">
        <f t="shared" si="0"/>
        <v>83760.63</v>
      </c>
    </row>
    <row r="40" spans="1:6" x14ac:dyDescent="0.25">
      <c r="A40" s="14">
        <v>37</v>
      </c>
      <c r="B40" s="23" t="s">
        <v>49</v>
      </c>
      <c r="C40" s="15">
        <v>76003.350000000006</v>
      </c>
      <c r="D40" s="15">
        <v>10736.46</v>
      </c>
      <c r="E40" s="15">
        <v>421.79</v>
      </c>
      <c r="F40" s="15">
        <f t="shared" si="0"/>
        <v>87161.599999999991</v>
      </c>
    </row>
    <row r="41" spans="1:6" x14ac:dyDescent="0.25">
      <c r="A41" s="14">
        <v>38</v>
      </c>
      <c r="B41" s="23" t="s">
        <v>50</v>
      </c>
      <c r="C41" s="15">
        <v>33255.15</v>
      </c>
      <c r="D41" s="15">
        <v>0</v>
      </c>
      <c r="E41" s="15">
        <v>184.55</v>
      </c>
      <c r="F41" s="15">
        <f t="shared" si="0"/>
        <v>33439.700000000004</v>
      </c>
    </row>
    <row r="42" spans="1:6" ht="26.4" x14ac:dyDescent="0.25">
      <c r="A42" s="14">
        <v>39</v>
      </c>
      <c r="B42" s="23" t="s">
        <v>51</v>
      </c>
      <c r="C42" s="15">
        <v>3542268.43</v>
      </c>
      <c r="D42" s="15">
        <v>425707.73</v>
      </c>
      <c r="E42" s="15">
        <v>19658.060000000001</v>
      </c>
      <c r="F42" s="15">
        <f t="shared" si="0"/>
        <v>3987634.22</v>
      </c>
    </row>
    <row r="43" spans="1:6" x14ac:dyDescent="0.25">
      <c r="A43" s="14">
        <v>40</v>
      </c>
      <c r="B43" s="23" t="s">
        <v>52</v>
      </c>
      <c r="C43" s="15">
        <v>106545.18</v>
      </c>
      <c r="D43" s="15">
        <v>0</v>
      </c>
      <c r="E43" s="15">
        <v>591.28</v>
      </c>
      <c r="F43" s="15">
        <f t="shared" si="0"/>
        <v>107136.45999999999</v>
      </c>
    </row>
    <row r="44" spans="1:6" x14ac:dyDescent="0.25">
      <c r="A44" s="14">
        <v>41</v>
      </c>
      <c r="B44" s="23" t="s">
        <v>560</v>
      </c>
      <c r="C44" s="15">
        <v>587392.47</v>
      </c>
      <c r="D44" s="15">
        <v>158590.41</v>
      </c>
      <c r="E44" s="15">
        <v>3259.77</v>
      </c>
      <c r="F44" s="15">
        <f t="shared" si="0"/>
        <v>749242.65</v>
      </c>
    </row>
    <row r="45" spans="1:6" x14ac:dyDescent="0.25">
      <c r="A45" s="14">
        <v>42</v>
      </c>
      <c r="B45" s="23" t="s">
        <v>53</v>
      </c>
      <c r="C45" s="15">
        <v>248223.89</v>
      </c>
      <c r="D45" s="15">
        <v>32344.18</v>
      </c>
      <c r="E45" s="15">
        <v>1377.54</v>
      </c>
      <c r="F45" s="15">
        <f t="shared" si="0"/>
        <v>281945.61</v>
      </c>
    </row>
    <row r="46" spans="1:6" ht="26.4" x14ac:dyDescent="0.25">
      <c r="A46" s="14">
        <v>43</v>
      </c>
      <c r="B46" s="23" t="s">
        <v>561</v>
      </c>
      <c r="C46" s="15">
        <v>3300799.84</v>
      </c>
      <c r="D46" s="15">
        <v>550293.94999999995</v>
      </c>
      <c r="E46" s="15">
        <v>18318.009999999998</v>
      </c>
      <c r="F46" s="15">
        <f t="shared" si="0"/>
        <v>3869411.8</v>
      </c>
    </row>
    <row r="47" spans="1:6" x14ac:dyDescent="0.25">
      <c r="A47" s="14">
        <v>44</v>
      </c>
      <c r="B47" s="23" t="s">
        <v>54</v>
      </c>
      <c r="C47" s="15">
        <v>648731.9</v>
      </c>
      <c r="D47" s="15">
        <v>0</v>
      </c>
      <c r="E47" s="15">
        <v>3600.18</v>
      </c>
      <c r="F47" s="15">
        <f t="shared" si="0"/>
        <v>652332.08000000007</v>
      </c>
    </row>
    <row r="48" spans="1:6" x14ac:dyDescent="0.25">
      <c r="A48" s="14">
        <v>45</v>
      </c>
      <c r="B48" s="23" t="s">
        <v>55</v>
      </c>
      <c r="C48" s="15">
        <v>189326.54</v>
      </c>
      <c r="D48" s="15">
        <v>21931.18</v>
      </c>
      <c r="E48" s="15">
        <v>1050.68</v>
      </c>
      <c r="F48" s="15">
        <f t="shared" si="0"/>
        <v>212308.4</v>
      </c>
    </row>
    <row r="49" spans="1:6" x14ac:dyDescent="0.25">
      <c r="A49" s="14">
        <v>46</v>
      </c>
      <c r="B49" s="23" t="s">
        <v>56</v>
      </c>
      <c r="C49" s="15">
        <v>112883.49</v>
      </c>
      <c r="D49" s="15">
        <v>7326.09</v>
      </c>
      <c r="E49" s="15">
        <v>626.45000000000005</v>
      </c>
      <c r="F49" s="15">
        <f t="shared" si="0"/>
        <v>120836.03</v>
      </c>
    </row>
    <row r="50" spans="1:6" x14ac:dyDescent="0.25">
      <c r="A50" s="14">
        <v>47</v>
      </c>
      <c r="B50" s="23" t="s">
        <v>57</v>
      </c>
      <c r="C50" s="15">
        <v>4708.3500000000004</v>
      </c>
      <c r="D50" s="15">
        <v>336.51</v>
      </c>
      <c r="E50" s="15">
        <v>26.13</v>
      </c>
      <c r="F50" s="15">
        <f t="shared" si="0"/>
        <v>5070.9900000000007</v>
      </c>
    </row>
    <row r="51" spans="1:6" x14ac:dyDescent="0.25">
      <c r="A51" s="14">
        <v>48</v>
      </c>
      <c r="B51" s="23" t="s">
        <v>58</v>
      </c>
      <c r="C51" s="15">
        <v>26902.53</v>
      </c>
      <c r="D51" s="15">
        <v>0</v>
      </c>
      <c r="E51" s="15">
        <v>149.30000000000001</v>
      </c>
      <c r="F51" s="15">
        <f t="shared" si="0"/>
        <v>27051.829999999998</v>
      </c>
    </row>
    <row r="52" spans="1:6" x14ac:dyDescent="0.25">
      <c r="A52" s="14">
        <v>49</v>
      </c>
      <c r="B52" s="23" t="s">
        <v>59</v>
      </c>
      <c r="C52" s="15">
        <v>20736.919999999998</v>
      </c>
      <c r="D52" s="15">
        <v>4070.27</v>
      </c>
      <c r="E52" s="15">
        <v>115.08</v>
      </c>
      <c r="F52" s="15">
        <f t="shared" si="0"/>
        <v>24922.27</v>
      </c>
    </row>
    <row r="53" spans="1:6" x14ac:dyDescent="0.25">
      <c r="A53" s="14">
        <v>50</v>
      </c>
      <c r="B53" s="23" t="s">
        <v>60</v>
      </c>
      <c r="C53" s="15">
        <v>79866.55</v>
      </c>
      <c r="D53" s="15">
        <v>16123.13</v>
      </c>
      <c r="E53" s="15">
        <v>443.22</v>
      </c>
      <c r="F53" s="15">
        <f t="shared" si="0"/>
        <v>96432.900000000009</v>
      </c>
    </row>
    <row r="54" spans="1:6" x14ac:dyDescent="0.25">
      <c r="A54" s="14">
        <v>51</v>
      </c>
      <c r="B54" s="23" t="s">
        <v>61</v>
      </c>
      <c r="C54" s="15">
        <v>102481.98</v>
      </c>
      <c r="D54" s="15">
        <v>19340.54</v>
      </c>
      <c r="E54" s="15">
        <v>568.73</v>
      </c>
      <c r="F54" s="15">
        <f t="shared" si="0"/>
        <v>122391.24999999999</v>
      </c>
    </row>
    <row r="55" spans="1:6" x14ac:dyDescent="0.25">
      <c r="A55" s="14">
        <v>52</v>
      </c>
      <c r="B55" s="23" t="s">
        <v>62</v>
      </c>
      <c r="C55" s="15">
        <v>137474.75</v>
      </c>
      <c r="D55" s="15">
        <v>39540.39</v>
      </c>
      <c r="E55" s="15">
        <v>762.93</v>
      </c>
      <c r="F55" s="15">
        <f t="shared" si="0"/>
        <v>177778.07</v>
      </c>
    </row>
    <row r="56" spans="1:6" x14ac:dyDescent="0.25">
      <c r="A56" s="14">
        <v>53</v>
      </c>
      <c r="B56" s="23" t="s">
        <v>63</v>
      </c>
      <c r="C56" s="15">
        <v>31369.31</v>
      </c>
      <c r="D56" s="15">
        <v>3309.56</v>
      </c>
      <c r="E56" s="15">
        <v>174.09</v>
      </c>
      <c r="F56" s="15">
        <f t="shared" si="0"/>
        <v>34852.959999999999</v>
      </c>
    </row>
    <row r="57" spans="1:6" x14ac:dyDescent="0.25">
      <c r="A57" s="14">
        <v>54</v>
      </c>
      <c r="B57" s="23" t="s">
        <v>64</v>
      </c>
      <c r="C57" s="15">
        <v>19303.939999999999</v>
      </c>
      <c r="D57" s="15">
        <v>1695.93</v>
      </c>
      <c r="E57" s="15">
        <v>107.13</v>
      </c>
      <c r="F57" s="15">
        <f t="shared" si="0"/>
        <v>21107</v>
      </c>
    </row>
    <row r="58" spans="1:6" x14ac:dyDescent="0.25">
      <c r="A58" s="14">
        <v>55</v>
      </c>
      <c r="B58" s="23" t="s">
        <v>65</v>
      </c>
      <c r="C58" s="15">
        <v>59256.57</v>
      </c>
      <c r="D58" s="15">
        <v>0</v>
      </c>
      <c r="E58" s="15">
        <v>328.85</v>
      </c>
      <c r="F58" s="15">
        <f t="shared" si="0"/>
        <v>59585.42</v>
      </c>
    </row>
    <row r="59" spans="1:6" x14ac:dyDescent="0.25">
      <c r="A59" s="14">
        <v>56</v>
      </c>
      <c r="B59" s="23" t="s">
        <v>66</v>
      </c>
      <c r="C59" s="15">
        <v>22916.560000000001</v>
      </c>
      <c r="D59" s="15">
        <v>0</v>
      </c>
      <c r="E59" s="15">
        <v>127.18</v>
      </c>
      <c r="F59" s="15">
        <f t="shared" si="0"/>
        <v>23043.74</v>
      </c>
    </row>
    <row r="60" spans="1:6" x14ac:dyDescent="0.25">
      <c r="A60" s="14">
        <v>57</v>
      </c>
      <c r="B60" s="23" t="s">
        <v>67</v>
      </c>
      <c r="C60" s="15">
        <v>1086866.56</v>
      </c>
      <c r="D60" s="15">
        <v>122003.06</v>
      </c>
      <c r="E60" s="15">
        <v>6031.64</v>
      </c>
      <c r="F60" s="15">
        <f t="shared" si="0"/>
        <v>1214901.26</v>
      </c>
    </row>
    <row r="61" spans="1:6" x14ac:dyDescent="0.25">
      <c r="A61" s="14">
        <v>58</v>
      </c>
      <c r="B61" s="23" t="s">
        <v>562</v>
      </c>
      <c r="C61" s="15">
        <v>213163.09</v>
      </c>
      <c r="D61" s="15">
        <v>0</v>
      </c>
      <c r="E61" s="15">
        <v>1182.96</v>
      </c>
      <c r="F61" s="15">
        <f t="shared" si="0"/>
        <v>214346.05</v>
      </c>
    </row>
    <row r="62" spans="1:6" x14ac:dyDescent="0.25">
      <c r="A62" s="14">
        <v>59</v>
      </c>
      <c r="B62" s="23" t="s">
        <v>68</v>
      </c>
      <c r="C62" s="15">
        <v>1265556.5900000001</v>
      </c>
      <c r="D62" s="15">
        <v>195083.24</v>
      </c>
      <c r="E62" s="15">
        <v>7023.29</v>
      </c>
      <c r="F62" s="15">
        <f t="shared" si="0"/>
        <v>1467663.12</v>
      </c>
    </row>
    <row r="63" spans="1:6" x14ac:dyDescent="0.25">
      <c r="A63" s="14">
        <v>60</v>
      </c>
      <c r="B63" s="23" t="s">
        <v>69</v>
      </c>
      <c r="C63" s="15">
        <v>39502.54</v>
      </c>
      <c r="D63" s="15">
        <v>0</v>
      </c>
      <c r="E63" s="15">
        <v>219.22</v>
      </c>
      <c r="F63" s="15">
        <f t="shared" si="0"/>
        <v>39721.760000000002</v>
      </c>
    </row>
    <row r="64" spans="1:6" x14ac:dyDescent="0.25">
      <c r="A64" s="14">
        <v>61</v>
      </c>
      <c r="B64" s="23" t="s">
        <v>70</v>
      </c>
      <c r="C64" s="15">
        <v>45848.959999999999</v>
      </c>
      <c r="D64" s="15">
        <v>0</v>
      </c>
      <c r="E64" s="15">
        <v>254.44</v>
      </c>
      <c r="F64" s="15">
        <f t="shared" si="0"/>
        <v>46103.4</v>
      </c>
    </row>
    <row r="65" spans="1:6" x14ac:dyDescent="0.25">
      <c r="A65" s="14">
        <v>62</v>
      </c>
      <c r="B65" s="23" t="s">
        <v>71</v>
      </c>
      <c r="C65" s="15">
        <v>15701.09</v>
      </c>
      <c r="D65" s="15">
        <v>863.39</v>
      </c>
      <c r="E65" s="15">
        <v>87.13</v>
      </c>
      <c r="F65" s="15">
        <f t="shared" si="0"/>
        <v>16651.61</v>
      </c>
    </row>
    <row r="66" spans="1:6" x14ac:dyDescent="0.25">
      <c r="A66" s="14">
        <v>63</v>
      </c>
      <c r="B66" s="23" t="s">
        <v>72</v>
      </c>
      <c r="C66" s="15">
        <v>88222.54</v>
      </c>
      <c r="D66" s="15">
        <v>36915.51</v>
      </c>
      <c r="E66" s="15">
        <v>489.6</v>
      </c>
      <c r="F66" s="15">
        <f t="shared" si="0"/>
        <v>125627.65</v>
      </c>
    </row>
    <row r="67" spans="1:6" x14ac:dyDescent="0.25">
      <c r="A67" s="14">
        <v>64</v>
      </c>
      <c r="B67" s="23" t="s">
        <v>73</v>
      </c>
      <c r="C67" s="15">
        <v>186040.29</v>
      </c>
      <c r="D67" s="15">
        <v>36519.949999999997</v>
      </c>
      <c r="E67" s="15">
        <v>1032.44</v>
      </c>
      <c r="F67" s="15">
        <f t="shared" si="0"/>
        <v>223592.68</v>
      </c>
    </row>
    <row r="68" spans="1:6" x14ac:dyDescent="0.25">
      <c r="A68" s="14">
        <v>65</v>
      </c>
      <c r="B68" s="23" t="s">
        <v>74</v>
      </c>
      <c r="C68" s="15">
        <v>26234.26</v>
      </c>
      <c r="D68" s="15">
        <v>7351.86</v>
      </c>
      <c r="E68" s="15">
        <v>145.59</v>
      </c>
      <c r="F68" s="15">
        <f t="shared" si="0"/>
        <v>33731.709999999992</v>
      </c>
    </row>
    <row r="69" spans="1:6" x14ac:dyDescent="0.25">
      <c r="A69" s="14">
        <v>66</v>
      </c>
      <c r="B69" s="23" t="s">
        <v>75</v>
      </c>
      <c r="C69" s="15">
        <v>110283.08</v>
      </c>
      <c r="D69" s="15">
        <v>4551.47</v>
      </c>
      <c r="E69" s="15">
        <v>612.02</v>
      </c>
      <c r="F69" s="15">
        <f t="shared" ref="F69:F132" si="1">SUM(C69:E69)</f>
        <v>115446.57</v>
      </c>
    </row>
    <row r="70" spans="1:6" x14ac:dyDescent="0.25">
      <c r="A70" s="14">
        <v>67</v>
      </c>
      <c r="B70" s="23" t="s">
        <v>76</v>
      </c>
      <c r="C70" s="15">
        <v>22072182.539999999</v>
      </c>
      <c r="D70" s="15">
        <v>4797588.97</v>
      </c>
      <c r="E70" s="15">
        <v>122491.11</v>
      </c>
      <c r="F70" s="15">
        <f t="shared" si="1"/>
        <v>26992262.619999997</v>
      </c>
    </row>
    <row r="71" spans="1:6" x14ac:dyDescent="0.25">
      <c r="A71" s="14">
        <v>68</v>
      </c>
      <c r="B71" s="23" t="s">
        <v>77</v>
      </c>
      <c r="C71" s="15">
        <v>640384.38</v>
      </c>
      <c r="D71" s="15">
        <v>79246.240000000005</v>
      </c>
      <c r="E71" s="15">
        <v>3553.86</v>
      </c>
      <c r="F71" s="15">
        <f t="shared" si="1"/>
        <v>723184.48</v>
      </c>
    </row>
    <row r="72" spans="1:6" x14ac:dyDescent="0.25">
      <c r="A72" s="14">
        <v>69</v>
      </c>
      <c r="B72" s="23" t="s">
        <v>78</v>
      </c>
      <c r="C72" s="15">
        <v>48693.82</v>
      </c>
      <c r="D72" s="15">
        <v>13122.07</v>
      </c>
      <c r="E72" s="15">
        <v>270.23</v>
      </c>
      <c r="F72" s="15">
        <f t="shared" si="1"/>
        <v>62086.12</v>
      </c>
    </row>
    <row r="73" spans="1:6" x14ac:dyDescent="0.25">
      <c r="A73" s="14">
        <v>70</v>
      </c>
      <c r="B73" s="23" t="s">
        <v>79</v>
      </c>
      <c r="C73" s="15">
        <v>133213.41</v>
      </c>
      <c r="D73" s="15">
        <v>20854.71</v>
      </c>
      <c r="E73" s="15">
        <v>739.28</v>
      </c>
      <c r="F73" s="15">
        <f t="shared" si="1"/>
        <v>154807.4</v>
      </c>
    </row>
    <row r="74" spans="1:6" x14ac:dyDescent="0.25">
      <c r="A74" s="14">
        <v>71</v>
      </c>
      <c r="B74" s="23" t="s">
        <v>80</v>
      </c>
      <c r="C74" s="15">
        <v>54742.99</v>
      </c>
      <c r="D74" s="15">
        <v>24603.24</v>
      </c>
      <c r="E74" s="15">
        <v>303.8</v>
      </c>
      <c r="F74" s="15">
        <f t="shared" si="1"/>
        <v>79650.03</v>
      </c>
    </row>
    <row r="75" spans="1:6" x14ac:dyDescent="0.25">
      <c r="A75" s="14">
        <v>72</v>
      </c>
      <c r="B75" s="23" t="s">
        <v>81</v>
      </c>
      <c r="C75" s="15">
        <v>222277.95</v>
      </c>
      <c r="D75" s="15">
        <v>69299.34</v>
      </c>
      <c r="E75" s="15">
        <v>1233.55</v>
      </c>
      <c r="F75" s="15">
        <f t="shared" si="1"/>
        <v>292810.84000000003</v>
      </c>
    </row>
    <row r="76" spans="1:6" x14ac:dyDescent="0.25">
      <c r="A76" s="14">
        <v>73</v>
      </c>
      <c r="B76" s="23" t="s">
        <v>82</v>
      </c>
      <c r="C76" s="15">
        <v>726877.95</v>
      </c>
      <c r="D76" s="15">
        <v>122874.61</v>
      </c>
      <c r="E76" s="15">
        <v>4033.86</v>
      </c>
      <c r="F76" s="15">
        <f t="shared" si="1"/>
        <v>853786.41999999993</v>
      </c>
    </row>
    <row r="77" spans="1:6" x14ac:dyDescent="0.25">
      <c r="A77" s="14">
        <v>74</v>
      </c>
      <c r="B77" s="23" t="s">
        <v>83</v>
      </c>
      <c r="C77" s="15">
        <v>8966.82</v>
      </c>
      <c r="D77" s="15">
        <v>38.590000000000003</v>
      </c>
      <c r="E77" s="15">
        <v>49.76</v>
      </c>
      <c r="F77" s="15">
        <f t="shared" si="1"/>
        <v>9055.17</v>
      </c>
    </row>
    <row r="78" spans="1:6" x14ac:dyDescent="0.25">
      <c r="A78" s="14">
        <v>75</v>
      </c>
      <c r="B78" s="23" t="s">
        <v>84</v>
      </c>
      <c r="C78" s="15">
        <v>42156.32</v>
      </c>
      <c r="D78" s="15">
        <v>0</v>
      </c>
      <c r="E78" s="15">
        <v>233.95</v>
      </c>
      <c r="F78" s="15">
        <f t="shared" si="1"/>
        <v>42390.27</v>
      </c>
    </row>
    <row r="79" spans="1:6" x14ac:dyDescent="0.25">
      <c r="A79" s="14">
        <v>76</v>
      </c>
      <c r="B79" s="23" t="s">
        <v>85</v>
      </c>
      <c r="C79" s="15">
        <v>54058.35</v>
      </c>
      <c r="D79" s="15">
        <v>0</v>
      </c>
      <c r="E79" s="15">
        <v>300</v>
      </c>
      <c r="F79" s="15">
        <f t="shared" si="1"/>
        <v>54358.35</v>
      </c>
    </row>
    <row r="80" spans="1:6" x14ac:dyDescent="0.25">
      <c r="A80" s="14">
        <v>77</v>
      </c>
      <c r="B80" s="23" t="s">
        <v>86</v>
      </c>
      <c r="C80" s="15">
        <v>83596.69</v>
      </c>
      <c r="D80" s="15">
        <v>10533.14</v>
      </c>
      <c r="E80" s="15">
        <v>463.93</v>
      </c>
      <c r="F80" s="15">
        <f t="shared" si="1"/>
        <v>94593.76</v>
      </c>
    </row>
    <row r="81" spans="1:6" x14ac:dyDescent="0.25">
      <c r="A81" s="14">
        <v>78</v>
      </c>
      <c r="B81" s="23" t="s">
        <v>87</v>
      </c>
      <c r="C81" s="15">
        <v>36385.129999999997</v>
      </c>
      <c r="D81" s="15">
        <v>3808.78</v>
      </c>
      <c r="E81" s="15">
        <v>201.92</v>
      </c>
      <c r="F81" s="15">
        <f t="shared" si="1"/>
        <v>40395.829999999994</v>
      </c>
    </row>
    <row r="82" spans="1:6" x14ac:dyDescent="0.25">
      <c r="A82" s="14">
        <v>79</v>
      </c>
      <c r="B82" s="23" t="s">
        <v>88</v>
      </c>
      <c r="C82" s="15">
        <v>5096302.2300000004</v>
      </c>
      <c r="D82" s="15">
        <v>496611.58</v>
      </c>
      <c r="E82" s="15">
        <v>28282.28</v>
      </c>
      <c r="F82" s="15">
        <f t="shared" si="1"/>
        <v>5621196.0900000008</v>
      </c>
    </row>
    <row r="83" spans="1:6" x14ac:dyDescent="0.25">
      <c r="A83" s="14">
        <v>80</v>
      </c>
      <c r="B83" s="23" t="s">
        <v>89</v>
      </c>
      <c r="C83" s="15">
        <v>27300.21</v>
      </c>
      <c r="D83" s="15">
        <v>4619.3599999999997</v>
      </c>
      <c r="E83" s="15">
        <v>151.5</v>
      </c>
      <c r="F83" s="15">
        <f t="shared" si="1"/>
        <v>32071.07</v>
      </c>
    </row>
    <row r="84" spans="1:6" x14ac:dyDescent="0.25">
      <c r="A84" s="14">
        <v>81</v>
      </c>
      <c r="B84" s="23" t="s">
        <v>90</v>
      </c>
      <c r="C84" s="15">
        <v>53807.55</v>
      </c>
      <c r="D84" s="15">
        <v>15413.92</v>
      </c>
      <c r="E84" s="15">
        <v>298.61</v>
      </c>
      <c r="F84" s="15">
        <f t="shared" si="1"/>
        <v>69520.08</v>
      </c>
    </row>
    <row r="85" spans="1:6" x14ac:dyDescent="0.25">
      <c r="A85" s="14">
        <v>82</v>
      </c>
      <c r="B85" s="23" t="s">
        <v>563</v>
      </c>
      <c r="C85" s="15">
        <v>65976.23</v>
      </c>
      <c r="D85" s="15">
        <v>0</v>
      </c>
      <c r="E85" s="15">
        <v>366.14</v>
      </c>
      <c r="F85" s="15">
        <f t="shared" si="1"/>
        <v>66342.37</v>
      </c>
    </row>
    <row r="86" spans="1:6" x14ac:dyDescent="0.25">
      <c r="A86" s="14">
        <v>83</v>
      </c>
      <c r="B86" s="23" t="s">
        <v>91</v>
      </c>
      <c r="C86" s="15">
        <v>253438.13</v>
      </c>
      <c r="D86" s="15">
        <v>94889.59</v>
      </c>
      <c r="E86" s="15">
        <v>1406.47</v>
      </c>
      <c r="F86" s="15">
        <f t="shared" si="1"/>
        <v>349734.18999999994</v>
      </c>
    </row>
    <row r="87" spans="1:6" x14ac:dyDescent="0.25">
      <c r="A87" s="14">
        <v>84</v>
      </c>
      <c r="B87" s="23" t="s">
        <v>92</v>
      </c>
      <c r="C87" s="15">
        <v>178393.83</v>
      </c>
      <c r="D87" s="15">
        <v>16295.15</v>
      </c>
      <c r="E87" s="15">
        <v>990.01</v>
      </c>
      <c r="F87" s="15">
        <f t="shared" si="1"/>
        <v>195678.99</v>
      </c>
    </row>
    <row r="88" spans="1:6" x14ac:dyDescent="0.25">
      <c r="A88" s="14">
        <v>85</v>
      </c>
      <c r="B88" s="23" t="s">
        <v>93</v>
      </c>
      <c r="C88" s="15">
        <v>471624.7</v>
      </c>
      <c r="D88" s="15">
        <v>225242.22</v>
      </c>
      <c r="E88" s="15">
        <v>2617.31</v>
      </c>
      <c r="F88" s="15">
        <f t="shared" si="1"/>
        <v>699484.2300000001</v>
      </c>
    </row>
    <row r="89" spans="1:6" x14ac:dyDescent="0.25">
      <c r="A89" s="14">
        <v>86</v>
      </c>
      <c r="B89" s="23" t="s">
        <v>94</v>
      </c>
      <c r="C89" s="15">
        <v>30164.45</v>
      </c>
      <c r="D89" s="15">
        <v>4192.04</v>
      </c>
      <c r="E89" s="15">
        <v>167.4</v>
      </c>
      <c r="F89" s="15">
        <f t="shared" si="1"/>
        <v>34523.89</v>
      </c>
    </row>
    <row r="90" spans="1:6" x14ac:dyDescent="0.25">
      <c r="A90" s="14">
        <v>87</v>
      </c>
      <c r="B90" s="23" t="s">
        <v>95</v>
      </c>
      <c r="C90" s="15">
        <v>104742.2</v>
      </c>
      <c r="D90" s="15">
        <v>33197.339999999997</v>
      </c>
      <c r="E90" s="15">
        <v>581.27</v>
      </c>
      <c r="F90" s="15">
        <f t="shared" si="1"/>
        <v>138520.80999999997</v>
      </c>
    </row>
    <row r="91" spans="1:6" x14ac:dyDescent="0.25">
      <c r="A91" s="14">
        <v>88</v>
      </c>
      <c r="B91" s="23" t="s">
        <v>96</v>
      </c>
      <c r="C91" s="15">
        <v>54952.58</v>
      </c>
      <c r="D91" s="15">
        <v>24773.72</v>
      </c>
      <c r="E91" s="15">
        <v>304.95999999999998</v>
      </c>
      <c r="F91" s="15">
        <f t="shared" si="1"/>
        <v>80031.260000000009</v>
      </c>
    </row>
    <row r="92" spans="1:6" x14ac:dyDescent="0.25">
      <c r="A92" s="14">
        <v>89</v>
      </c>
      <c r="B92" s="23" t="s">
        <v>97</v>
      </c>
      <c r="C92" s="15">
        <v>39791.519999999997</v>
      </c>
      <c r="D92" s="15">
        <v>0</v>
      </c>
      <c r="E92" s="15">
        <v>220.83</v>
      </c>
      <c r="F92" s="15">
        <f t="shared" si="1"/>
        <v>40012.35</v>
      </c>
    </row>
    <row r="93" spans="1:6" x14ac:dyDescent="0.25">
      <c r="A93" s="14">
        <v>90</v>
      </c>
      <c r="B93" s="23" t="s">
        <v>98</v>
      </c>
      <c r="C93" s="15">
        <v>98797.94</v>
      </c>
      <c r="D93" s="15">
        <v>0</v>
      </c>
      <c r="E93" s="15">
        <v>548.29</v>
      </c>
      <c r="F93" s="15">
        <f t="shared" si="1"/>
        <v>99346.23</v>
      </c>
    </row>
    <row r="94" spans="1:6" x14ac:dyDescent="0.25">
      <c r="A94" s="14">
        <v>91</v>
      </c>
      <c r="B94" s="23" t="s">
        <v>99</v>
      </c>
      <c r="C94" s="15">
        <v>199810.82</v>
      </c>
      <c r="D94" s="15">
        <v>19283.66</v>
      </c>
      <c r="E94" s="15">
        <v>1108.8599999999999</v>
      </c>
      <c r="F94" s="15">
        <f t="shared" si="1"/>
        <v>220203.34</v>
      </c>
    </row>
    <row r="95" spans="1:6" x14ac:dyDescent="0.25">
      <c r="A95" s="14">
        <v>92</v>
      </c>
      <c r="B95" s="23" t="s">
        <v>100</v>
      </c>
      <c r="C95" s="15">
        <v>42543.3</v>
      </c>
      <c r="D95" s="15">
        <v>7635.91</v>
      </c>
      <c r="E95" s="15">
        <v>236.1</v>
      </c>
      <c r="F95" s="15">
        <f t="shared" si="1"/>
        <v>50415.310000000005</v>
      </c>
    </row>
    <row r="96" spans="1:6" x14ac:dyDescent="0.25">
      <c r="A96" s="14">
        <v>93</v>
      </c>
      <c r="B96" s="23" t="s">
        <v>101</v>
      </c>
      <c r="C96" s="15">
        <v>8209.39</v>
      </c>
      <c r="D96" s="15">
        <v>0</v>
      </c>
      <c r="E96" s="15">
        <v>45.56</v>
      </c>
      <c r="F96" s="15">
        <f t="shared" si="1"/>
        <v>8254.9499999999989</v>
      </c>
    </row>
    <row r="97" spans="1:6" x14ac:dyDescent="0.25">
      <c r="A97" s="14">
        <v>94</v>
      </c>
      <c r="B97" s="23" t="s">
        <v>102</v>
      </c>
      <c r="C97" s="15">
        <v>31699.96</v>
      </c>
      <c r="D97" s="15">
        <v>0</v>
      </c>
      <c r="E97" s="15">
        <v>175.92</v>
      </c>
      <c r="F97" s="15">
        <f t="shared" si="1"/>
        <v>31875.879999999997</v>
      </c>
    </row>
    <row r="98" spans="1:6" x14ac:dyDescent="0.25">
      <c r="A98" s="14">
        <v>95</v>
      </c>
      <c r="B98" s="23" t="s">
        <v>103</v>
      </c>
      <c r="C98" s="15">
        <v>79336.63</v>
      </c>
      <c r="D98" s="15">
        <v>24977.200000000001</v>
      </c>
      <c r="E98" s="15">
        <v>440.28</v>
      </c>
      <c r="F98" s="15">
        <f t="shared" si="1"/>
        <v>104754.11</v>
      </c>
    </row>
    <row r="99" spans="1:6" x14ac:dyDescent="0.25">
      <c r="A99" s="14">
        <v>96</v>
      </c>
      <c r="B99" s="23" t="s">
        <v>104</v>
      </c>
      <c r="C99" s="15">
        <v>30148.87</v>
      </c>
      <c r="D99" s="15">
        <v>3585</v>
      </c>
      <c r="E99" s="15">
        <v>167.31</v>
      </c>
      <c r="F99" s="15">
        <f t="shared" si="1"/>
        <v>33901.179999999993</v>
      </c>
    </row>
    <row r="100" spans="1:6" x14ac:dyDescent="0.25">
      <c r="A100" s="14">
        <v>97</v>
      </c>
      <c r="B100" s="23" t="s">
        <v>105</v>
      </c>
      <c r="C100" s="15">
        <v>32926.5</v>
      </c>
      <c r="D100" s="15">
        <v>5713.26</v>
      </c>
      <c r="E100" s="15">
        <v>182.73</v>
      </c>
      <c r="F100" s="15">
        <f t="shared" si="1"/>
        <v>38822.490000000005</v>
      </c>
    </row>
    <row r="101" spans="1:6" x14ac:dyDescent="0.25">
      <c r="A101" s="14">
        <v>98</v>
      </c>
      <c r="B101" s="23" t="s">
        <v>106</v>
      </c>
      <c r="C101" s="15">
        <v>72558.22</v>
      </c>
      <c r="D101" s="15">
        <v>18199.78</v>
      </c>
      <c r="E101" s="15">
        <v>402.67</v>
      </c>
      <c r="F101" s="15">
        <f t="shared" si="1"/>
        <v>91160.67</v>
      </c>
    </row>
    <row r="102" spans="1:6" x14ac:dyDescent="0.25">
      <c r="A102" s="14">
        <v>99</v>
      </c>
      <c r="B102" s="23" t="s">
        <v>107</v>
      </c>
      <c r="C102" s="15">
        <v>6458.43</v>
      </c>
      <c r="D102" s="15">
        <v>2409.1799999999998</v>
      </c>
      <c r="E102" s="15">
        <v>35.840000000000003</v>
      </c>
      <c r="F102" s="15">
        <f t="shared" si="1"/>
        <v>8903.4500000000007</v>
      </c>
    </row>
    <row r="103" spans="1:6" x14ac:dyDescent="0.25">
      <c r="A103" s="14">
        <v>100</v>
      </c>
      <c r="B103" s="23" t="s">
        <v>108</v>
      </c>
      <c r="C103" s="15">
        <v>6543.48</v>
      </c>
      <c r="D103" s="15">
        <v>0</v>
      </c>
      <c r="E103" s="15">
        <v>36.31</v>
      </c>
      <c r="F103" s="15">
        <f t="shared" si="1"/>
        <v>6579.79</v>
      </c>
    </row>
    <row r="104" spans="1:6" x14ac:dyDescent="0.25">
      <c r="A104" s="14">
        <v>101</v>
      </c>
      <c r="B104" s="23" t="s">
        <v>109</v>
      </c>
      <c r="C104" s="15">
        <v>12332.16</v>
      </c>
      <c r="D104" s="15">
        <v>0</v>
      </c>
      <c r="E104" s="15">
        <v>68.44</v>
      </c>
      <c r="F104" s="15">
        <f t="shared" si="1"/>
        <v>12400.6</v>
      </c>
    </row>
    <row r="105" spans="1:6" x14ac:dyDescent="0.25">
      <c r="A105" s="14">
        <v>102</v>
      </c>
      <c r="B105" s="23" t="s">
        <v>110</v>
      </c>
      <c r="C105" s="15">
        <v>98341.04</v>
      </c>
      <c r="D105" s="15">
        <v>45798.28</v>
      </c>
      <c r="E105" s="15">
        <v>545.75</v>
      </c>
      <c r="F105" s="15">
        <f t="shared" si="1"/>
        <v>144685.07</v>
      </c>
    </row>
    <row r="106" spans="1:6" x14ac:dyDescent="0.25">
      <c r="A106" s="14">
        <v>103</v>
      </c>
      <c r="B106" s="23" t="s">
        <v>111</v>
      </c>
      <c r="C106" s="15">
        <v>96103.73</v>
      </c>
      <c r="D106" s="15">
        <v>0</v>
      </c>
      <c r="E106" s="15">
        <v>533.33000000000004</v>
      </c>
      <c r="F106" s="15">
        <f t="shared" si="1"/>
        <v>96637.06</v>
      </c>
    </row>
    <row r="107" spans="1:6" x14ac:dyDescent="0.25">
      <c r="A107" s="14">
        <v>104</v>
      </c>
      <c r="B107" s="23" t="s">
        <v>112</v>
      </c>
      <c r="C107" s="15">
        <v>72741.19</v>
      </c>
      <c r="D107" s="15">
        <v>993.53</v>
      </c>
      <c r="E107" s="15">
        <v>403.68</v>
      </c>
      <c r="F107" s="15">
        <f t="shared" si="1"/>
        <v>74138.399999999994</v>
      </c>
    </row>
    <row r="108" spans="1:6" x14ac:dyDescent="0.25">
      <c r="A108" s="14">
        <v>105</v>
      </c>
      <c r="B108" s="23" t="s">
        <v>564</v>
      </c>
      <c r="C108" s="15">
        <v>128123.45</v>
      </c>
      <c r="D108" s="15">
        <v>0</v>
      </c>
      <c r="E108" s="15">
        <v>711.03</v>
      </c>
      <c r="F108" s="15">
        <f t="shared" si="1"/>
        <v>128834.48</v>
      </c>
    </row>
    <row r="109" spans="1:6" x14ac:dyDescent="0.25">
      <c r="A109" s="14">
        <v>106</v>
      </c>
      <c r="B109" s="23" t="s">
        <v>113</v>
      </c>
      <c r="C109" s="15">
        <v>57031.99</v>
      </c>
      <c r="D109" s="15">
        <v>2141.15</v>
      </c>
      <c r="E109" s="15">
        <v>316.5</v>
      </c>
      <c r="F109" s="15">
        <f t="shared" si="1"/>
        <v>59489.64</v>
      </c>
    </row>
    <row r="110" spans="1:6" x14ac:dyDescent="0.25">
      <c r="A110" s="14">
        <v>107</v>
      </c>
      <c r="B110" s="23" t="s">
        <v>114</v>
      </c>
      <c r="C110" s="15">
        <v>708612.44</v>
      </c>
      <c r="D110" s="15">
        <v>225998.93</v>
      </c>
      <c r="E110" s="15">
        <v>3932.49</v>
      </c>
      <c r="F110" s="15">
        <f t="shared" si="1"/>
        <v>938543.85999999987</v>
      </c>
    </row>
    <row r="111" spans="1:6" x14ac:dyDescent="0.25">
      <c r="A111" s="14">
        <v>108</v>
      </c>
      <c r="B111" s="23" t="s">
        <v>115</v>
      </c>
      <c r="C111" s="15">
        <v>66858.77</v>
      </c>
      <c r="D111" s="15">
        <v>25246.67</v>
      </c>
      <c r="E111" s="15">
        <v>371.04</v>
      </c>
      <c r="F111" s="15">
        <f t="shared" si="1"/>
        <v>92476.479999999996</v>
      </c>
    </row>
    <row r="112" spans="1:6" x14ac:dyDescent="0.25">
      <c r="A112" s="14">
        <v>109</v>
      </c>
      <c r="B112" s="23" t="s">
        <v>116</v>
      </c>
      <c r="C112" s="15">
        <v>19959.330000000002</v>
      </c>
      <c r="D112" s="15">
        <v>0</v>
      </c>
      <c r="E112" s="15">
        <v>110.77</v>
      </c>
      <c r="F112" s="15">
        <f t="shared" si="1"/>
        <v>20070.100000000002</v>
      </c>
    </row>
    <row r="113" spans="1:6" x14ac:dyDescent="0.25">
      <c r="A113" s="14">
        <v>110</v>
      </c>
      <c r="B113" s="23" t="s">
        <v>117</v>
      </c>
      <c r="C113" s="15">
        <v>27275.39</v>
      </c>
      <c r="D113" s="15">
        <v>0</v>
      </c>
      <c r="E113" s="15">
        <v>151.37</v>
      </c>
      <c r="F113" s="15">
        <f t="shared" si="1"/>
        <v>27426.76</v>
      </c>
    </row>
    <row r="114" spans="1:6" x14ac:dyDescent="0.25">
      <c r="A114" s="14">
        <v>111</v>
      </c>
      <c r="B114" s="23" t="s">
        <v>118</v>
      </c>
      <c r="C114" s="15">
        <v>77230.38</v>
      </c>
      <c r="D114" s="15">
        <v>0</v>
      </c>
      <c r="E114" s="15">
        <v>428.6</v>
      </c>
      <c r="F114" s="15">
        <f t="shared" si="1"/>
        <v>77658.98000000001</v>
      </c>
    </row>
    <row r="115" spans="1:6" x14ac:dyDescent="0.25">
      <c r="A115" s="14">
        <v>112</v>
      </c>
      <c r="B115" s="23" t="s">
        <v>119</v>
      </c>
      <c r="C115" s="15">
        <v>55229.91</v>
      </c>
      <c r="D115" s="15">
        <v>15145.39</v>
      </c>
      <c r="E115" s="15">
        <v>306.5</v>
      </c>
      <c r="F115" s="15">
        <f t="shared" si="1"/>
        <v>70681.8</v>
      </c>
    </row>
    <row r="116" spans="1:6" x14ac:dyDescent="0.25">
      <c r="A116" s="14">
        <v>113</v>
      </c>
      <c r="B116" s="23" t="s">
        <v>120</v>
      </c>
      <c r="C116" s="15">
        <v>82242.289999999994</v>
      </c>
      <c r="D116" s="15">
        <v>27250.23</v>
      </c>
      <c r="E116" s="15">
        <v>456.41</v>
      </c>
      <c r="F116" s="15">
        <f t="shared" si="1"/>
        <v>109948.93</v>
      </c>
    </row>
    <row r="117" spans="1:6" x14ac:dyDescent="0.25">
      <c r="A117" s="14">
        <v>114</v>
      </c>
      <c r="B117" s="23" t="s">
        <v>121</v>
      </c>
      <c r="C117" s="15">
        <v>12146.84</v>
      </c>
      <c r="D117" s="15">
        <v>1089.6400000000001</v>
      </c>
      <c r="E117" s="15">
        <v>67.41</v>
      </c>
      <c r="F117" s="15">
        <f t="shared" si="1"/>
        <v>13303.89</v>
      </c>
    </row>
    <row r="118" spans="1:6" x14ac:dyDescent="0.25">
      <c r="A118" s="14">
        <v>115</v>
      </c>
      <c r="B118" s="23" t="s">
        <v>122</v>
      </c>
      <c r="C118" s="15">
        <v>274212.61</v>
      </c>
      <c r="D118" s="15">
        <v>49042.1</v>
      </c>
      <c r="E118" s="15">
        <v>1521.76</v>
      </c>
      <c r="F118" s="15">
        <f t="shared" si="1"/>
        <v>324776.46999999997</v>
      </c>
    </row>
    <row r="119" spans="1:6" x14ac:dyDescent="0.25">
      <c r="A119" s="14">
        <v>116</v>
      </c>
      <c r="B119" s="23" t="s">
        <v>123</v>
      </c>
      <c r="C119" s="15">
        <v>67552.460000000006</v>
      </c>
      <c r="D119" s="15">
        <v>0</v>
      </c>
      <c r="E119" s="15">
        <v>374.89</v>
      </c>
      <c r="F119" s="15">
        <f t="shared" si="1"/>
        <v>67927.350000000006</v>
      </c>
    </row>
    <row r="120" spans="1:6" x14ac:dyDescent="0.25">
      <c r="A120" s="14">
        <v>117</v>
      </c>
      <c r="B120" s="23" t="s">
        <v>124</v>
      </c>
      <c r="C120" s="15">
        <v>39356.35</v>
      </c>
      <c r="D120" s="15">
        <v>6776.47</v>
      </c>
      <c r="E120" s="15">
        <v>218.41</v>
      </c>
      <c r="F120" s="15">
        <f t="shared" si="1"/>
        <v>46351.23</v>
      </c>
    </row>
    <row r="121" spans="1:6" x14ac:dyDescent="0.25">
      <c r="A121" s="14">
        <v>118</v>
      </c>
      <c r="B121" s="23" t="s">
        <v>125</v>
      </c>
      <c r="C121" s="15">
        <v>132962.01</v>
      </c>
      <c r="D121" s="15">
        <v>15739.23</v>
      </c>
      <c r="E121" s="15">
        <v>737.88</v>
      </c>
      <c r="F121" s="15">
        <f t="shared" si="1"/>
        <v>149439.12000000002</v>
      </c>
    </row>
    <row r="122" spans="1:6" x14ac:dyDescent="0.25">
      <c r="A122" s="14">
        <v>119</v>
      </c>
      <c r="B122" s="23" t="s">
        <v>126</v>
      </c>
      <c r="C122" s="15">
        <v>11685.42</v>
      </c>
      <c r="D122" s="15">
        <v>0</v>
      </c>
      <c r="E122" s="15">
        <v>64.849999999999994</v>
      </c>
      <c r="F122" s="15">
        <f t="shared" si="1"/>
        <v>11750.27</v>
      </c>
    </row>
    <row r="123" spans="1:6" x14ac:dyDescent="0.25">
      <c r="A123" s="14">
        <v>120</v>
      </c>
      <c r="B123" s="23" t="s">
        <v>127</v>
      </c>
      <c r="C123" s="15">
        <v>11716.3</v>
      </c>
      <c r="D123" s="15">
        <v>1919.6</v>
      </c>
      <c r="E123" s="15">
        <v>65.02</v>
      </c>
      <c r="F123" s="15">
        <f t="shared" si="1"/>
        <v>13700.92</v>
      </c>
    </row>
    <row r="124" spans="1:6" x14ac:dyDescent="0.25">
      <c r="A124" s="14">
        <v>121</v>
      </c>
      <c r="B124" s="23" t="s">
        <v>128</v>
      </c>
      <c r="C124" s="15">
        <v>13124.34</v>
      </c>
      <c r="D124" s="15">
        <v>5125</v>
      </c>
      <c r="E124" s="15">
        <v>72.83</v>
      </c>
      <c r="F124" s="15">
        <f t="shared" si="1"/>
        <v>18322.170000000002</v>
      </c>
    </row>
    <row r="125" spans="1:6" x14ac:dyDescent="0.25">
      <c r="A125" s="14">
        <v>122</v>
      </c>
      <c r="B125" s="23" t="s">
        <v>129</v>
      </c>
      <c r="C125" s="15">
        <v>15313.64</v>
      </c>
      <c r="D125" s="15">
        <v>1397.07</v>
      </c>
      <c r="E125" s="15">
        <v>84.98</v>
      </c>
      <c r="F125" s="15">
        <f t="shared" si="1"/>
        <v>16795.689999999999</v>
      </c>
    </row>
    <row r="126" spans="1:6" x14ac:dyDescent="0.25">
      <c r="A126" s="14">
        <v>123</v>
      </c>
      <c r="B126" s="23" t="s">
        <v>130</v>
      </c>
      <c r="C126" s="15">
        <v>44850.18</v>
      </c>
      <c r="D126" s="15">
        <v>0</v>
      </c>
      <c r="E126" s="15">
        <v>248.9</v>
      </c>
      <c r="F126" s="15">
        <f t="shared" si="1"/>
        <v>45099.08</v>
      </c>
    </row>
    <row r="127" spans="1:6" x14ac:dyDescent="0.25">
      <c r="A127" s="14">
        <v>124</v>
      </c>
      <c r="B127" s="23" t="s">
        <v>131</v>
      </c>
      <c r="C127" s="15">
        <v>466832.92</v>
      </c>
      <c r="D127" s="15">
        <v>88013.97</v>
      </c>
      <c r="E127" s="15">
        <v>2590.7199999999998</v>
      </c>
      <c r="F127" s="15">
        <f t="shared" si="1"/>
        <v>557437.61</v>
      </c>
    </row>
    <row r="128" spans="1:6" x14ac:dyDescent="0.25">
      <c r="A128" s="14">
        <v>125</v>
      </c>
      <c r="B128" s="23" t="s">
        <v>565</v>
      </c>
      <c r="C128" s="15">
        <v>212785.27</v>
      </c>
      <c r="D128" s="15">
        <v>0</v>
      </c>
      <c r="E128" s="15">
        <v>1180.8699999999999</v>
      </c>
      <c r="F128" s="15">
        <f t="shared" si="1"/>
        <v>213966.13999999998</v>
      </c>
    </row>
    <row r="129" spans="1:6" x14ac:dyDescent="0.25">
      <c r="A129" s="14">
        <v>126</v>
      </c>
      <c r="B129" s="23" t="s">
        <v>132</v>
      </c>
      <c r="C129" s="15">
        <v>85531.28</v>
      </c>
      <c r="D129" s="15">
        <v>0</v>
      </c>
      <c r="E129" s="15">
        <v>474.66</v>
      </c>
      <c r="F129" s="15">
        <f t="shared" si="1"/>
        <v>86005.94</v>
      </c>
    </row>
    <row r="130" spans="1:6" x14ac:dyDescent="0.25">
      <c r="A130" s="14">
        <v>127</v>
      </c>
      <c r="B130" s="23" t="s">
        <v>133</v>
      </c>
      <c r="C130" s="15">
        <v>22553.99</v>
      </c>
      <c r="D130" s="15">
        <v>0</v>
      </c>
      <c r="E130" s="15">
        <v>125.16</v>
      </c>
      <c r="F130" s="15">
        <f t="shared" si="1"/>
        <v>22679.15</v>
      </c>
    </row>
    <row r="131" spans="1:6" x14ac:dyDescent="0.25">
      <c r="A131" s="14">
        <v>128</v>
      </c>
      <c r="B131" s="23" t="s">
        <v>134</v>
      </c>
      <c r="C131" s="15">
        <v>22488.11</v>
      </c>
      <c r="D131" s="15">
        <v>6116.41</v>
      </c>
      <c r="E131" s="15">
        <v>124.8</v>
      </c>
      <c r="F131" s="15">
        <f t="shared" si="1"/>
        <v>28729.32</v>
      </c>
    </row>
    <row r="132" spans="1:6" x14ac:dyDescent="0.25">
      <c r="A132" s="14">
        <v>129</v>
      </c>
      <c r="B132" s="23" t="s">
        <v>135</v>
      </c>
      <c r="C132" s="15">
        <v>51899.18</v>
      </c>
      <c r="D132" s="15">
        <v>2149.33</v>
      </c>
      <c r="E132" s="15">
        <v>288.02</v>
      </c>
      <c r="F132" s="15">
        <f t="shared" si="1"/>
        <v>54336.53</v>
      </c>
    </row>
    <row r="133" spans="1:6" x14ac:dyDescent="0.25">
      <c r="A133" s="14">
        <v>130</v>
      </c>
      <c r="B133" s="23" t="s">
        <v>136</v>
      </c>
      <c r="C133" s="15">
        <v>123440.68</v>
      </c>
      <c r="D133" s="15">
        <v>37521.47</v>
      </c>
      <c r="E133" s="15">
        <v>685.04</v>
      </c>
      <c r="F133" s="15">
        <f t="shared" ref="F133:F196" si="2">SUM(C133:E133)</f>
        <v>161647.19</v>
      </c>
    </row>
    <row r="134" spans="1:6" x14ac:dyDescent="0.25">
      <c r="A134" s="14">
        <v>131</v>
      </c>
      <c r="B134" s="23" t="s">
        <v>137</v>
      </c>
      <c r="C134" s="15">
        <v>213880.12</v>
      </c>
      <c r="D134" s="15">
        <v>26493.05</v>
      </c>
      <c r="E134" s="15">
        <v>1186.94</v>
      </c>
      <c r="F134" s="15">
        <f t="shared" si="2"/>
        <v>241560.11</v>
      </c>
    </row>
    <row r="135" spans="1:6" x14ac:dyDescent="0.25">
      <c r="A135" s="14">
        <v>132</v>
      </c>
      <c r="B135" s="23" t="s">
        <v>138</v>
      </c>
      <c r="C135" s="15">
        <v>44339.17</v>
      </c>
      <c r="D135" s="15">
        <v>11866.62</v>
      </c>
      <c r="E135" s="15">
        <v>246.06</v>
      </c>
      <c r="F135" s="15">
        <f t="shared" si="2"/>
        <v>56451.85</v>
      </c>
    </row>
    <row r="136" spans="1:6" x14ac:dyDescent="0.25">
      <c r="A136" s="14">
        <v>133</v>
      </c>
      <c r="B136" s="23" t="s">
        <v>139</v>
      </c>
      <c r="C136" s="15">
        <v>79529.649999999994</v>
      </c>
      <c r="D136" s="15">
        <v>13306.51</v>
      </c>
      <c r="E136" s="15">
        <v>441.36</v>
      </c>
      <c r="F136" s="15">
        <f t="shared" si="2"/>
        <v>93277.51999999999</v>
      </c>
    </row>
    <row r="137" spans="1:6" x14ac:dyDescent="0.25">
      <c r="A137" s="14">
        <v>134</v>
      </c>
      <c r="B137" s="23" t="s">
        <v>140</v>
      </c>
      <c r="C137" s="15">
        <v>537648.32999999996</v>
      </c>
      <c r="D137" s="15">
        <v>153087.85</v>
      </c>
      <c r="E137" s="15">
        <v>2983.72</v>
      </c>
      <c r="F137" s="15">
        <f t="shared" si="2"/>
        <v>693719.89999999991</v>
      </c>
    </row>
    <row r="138" spans="1:6" x14ac:dyDescent="0.25">
      <c r="A138" s="14">
        <v>135</v>
      </c>
      <c r="B138" s="23" t="s">
        <v>141</v>
      </c>
      <c r="C138" s="15">
        <v>152103.78</v>
      </c>
      <c r="D138" s="15">
        <v>0</v>
      </c>
      <c r="E138" s="15">
        <v>844.11</v>
      </c>
      <c r="F138" s="15">
        <f t="shared" si="2"/>
        <v>152947.88999999998</v>
      </c>
    </row>
    <row r="139" spans="1:6" x14ac:dyDescent="0.25">
      <c r="A139" s="14">
        <v>136</v>
      </c>
      <c r="B139" s="23" t="s">
        <v>142</v>
      </c>
      <c r="C139" s="15">
        <v>199892.27</v>
      </c>
      <c r="D139" s="15">
        <v>0</v>
      </c>
      <c r="E139" s="15">
        <v>1109.32</v>
      </c>
      <c r="F139" s="15">
        <f t="shared" si="2"/>
        <v>201001.59</v>
      </c>
    </row>
    <row r="140" spans="1:6" x14ac:dyDescent="0.25">
      <c r="A140" s="14">
        <v>137</v>
      </c>
      <c r="B140" s="23" t="s">
        <v>143</v>
      </c>
      <c r="C140" s="15">
        <v>102462.93</v>
      </c>
      <c r="D140" s="15">
        <v>29666.55</v>
      </c>
      <c r="E140" s="15">
        <v>568.62</v>
      </c>
      <c r="F140" s="15">
        <f t="shared" si="2"/>
        <v>132698.09999999998</v>
      </c>
    </row>
    <row r="141" spans="1:6" x14ac:dyDescent="0.25">
      <c r="A141" s="14">
        <v>138</v>
      </c>
      <c r="B141" s="23" t="s">
        <v>144</v>
      </c>
      <c r="C141" s="15">
        <v>7593.72</v>
      </c>
      <c r="D141" s="15">
        <v>1915.38</v>
      </c>
      <c r="E141" s="15">
        <v>42.14</v>
      </c>
      <c r="F141" s="15">
        <f t="shared" si="2"/>
        <v>9551.24</v>
      </c>
    </row>
    <row r="142" spans="1:6" x14ac:dyDescent="0.25">
      <c r="A142" s="14">
        <v>139</v>
      </c>
      <c r="B142" s="23" t="s">
        <v>145</v>
      </c>
      <c r="C142" s="15">
        <v>34789.11</v>
      </c>
      <c r="D142" s="15">
        <v>0</v>
      </c>
      <c r="E142" s="15">
        <v>193.06</v>
      </c>
      <c r="F142" s="15">
        <f t="shared" si="2"/>
        <v>34982.17</v>
      </c>
    </row>
    <row r="143" spans="1:6" x14ac:dyDescent="0.25">
      <c r="A143" s="14">
        <v>140</v>
      </c>
      <c r="B143" s="23" t="s">
        <v>146</v>
      </c>
      <c r="C143" s="15">
        <v>26147.040000000001</v>
      </c>
      <c r="D143" s="15">
        <v>5989.73</v>
      </c>
      <c r="E143" s="15">
        <v>145.1</v>
      </c>
      <c r="F143" s="15">
        <f t="shared" si="2"/>
        <v>32281.87</v>
      </c>
    </row>
    <row r="144" spans="1:6" x14ac:dyDescent="0.25">
      <c r="A144" s="14">
        <v>141</v>
      </c>
      <c r="B144" s="23" t="s">
        <v>147</v>
      </c>
      <c r="C144" s="15">
        <v>189751.34</v>
      </c>
      <c r="D144" s="15">
        <v>0</v>
      </c>
      <c r="E144" s="15">
        <v>1053.04</v>
      </c>
      <c r="F144" s="15">
        <f t="shared" si="2"/>
        <v>190804.38</v>
      </c>
    </row>
    <row r="145" spans="1:6" x14ac:dyDescent="0.25">
      <c r="A145" s="14">
        <v>142</v>
      </c>
      <c r="B145" s="23" t="s">
        <v>148</v>
      </c>
      <c r="C145" s="15">
        <v>13344.22</v>
      </c>
      <c r="D145" s="15">
        <v>0</v>
      </c>
      <c r="E145" s="15">
        <v>74.05</v>
      </c>
      <c r="F145" s="15">
        <f t="shared" si="2"/>
        <v>13418.269999999999</v>
      </c>
    </row>
    <row r="146" spans="1:6" x14ac:dyDescent="0.25">
      <c r="A146" s="14">
        <v>143</v>
      </c>
      <c r="B146" s="23" t="s">
        <v>149</v>
      </c>
      <c r="C146" s="15">
        <v>209144.3</v>
      </c>
      <c r="D146" s="15">
        <v>21440.15</v>
      </c>
      <c r="E146" s="15">
        <v>1160.6600000000001</v>
      </c>
      <c r="F146" s="15">
        <f t="shared" si="2"/>
        <v>231745.11</v>
      </c>
    </row>
    <row r="147" spans="1:6" x14ac:dyDescent="0.25">
      <c r="A147" s="14">
        <v>144</v>
      </c>
      <c r="B147" s="23" t="s">
        <v>150</v>
      </c>
      <c r="C147" s="15">
        <v>25658.71</v>
      </c>
      <c r="D147" s="15">
        <v>0</v>
      </c>
      <c r="E147" s="15">
        <v>142.38999999999999</v>
      </c>
      <c r="F147" s="15">
        <f t="shared" si="2"/>
        <v>25801.1</v>
      </c>
    </row>
    <row r="148" spans="1:6" x14ac:dyDescent="0.25">
      <c r="A148" s="14">
        <v>145</v>
      </c>
      <c r="B148" s="23" t="s">
        <v>151</v>
      </c>
      <c r="C148" s="15">
        <v>145609.10999999999</v>
      </c>
      <c r="D148" s="15">
        <v>17379.63</v>
      </c>
      <c r="E148" s="15">
        <v>808.07</v>
      </c>
      <c r="F148" s="15">
        <f t="shared" si="2"/>
        <v>163796.81</v>
      </c>
    </row>
    <row r="149" spans="1:6" x14ac:dyDescent="0.25">
      <c r="A149" s="14">
        <v>146</v>
      </c>
      <c r="B149" s="23" t="s">
        <v>152</v>
      </c>
      <c r="C149" s="15">
        <v>54913.1</v>
      </c>
      <c r="D149" s="15">
        <v>24103</v>
      </c>
      <c r="E149" s="15">
        <v>304.74</v>
      </c>
      <c r="F149" s="15">
        <f t="shared" si="2"/>
        <v>79320.840000000011</v>
      </c>
    </row>
    <row r="150" spans="1:6" x14ac:dyDescent="0.25">
      <c r="A150" s="14">
        <v>147</v>
      </c>
      <c r="B150" s="23" t="s">
        <v>153</v>
      </c>
      <c r="C150" s="15">
        <v>29954.63</v>
      </c>
      <c r="D150" s="15">
        <v>1207.25</v>
      </c>
      <c r="E150" s="15">
        <v>166.24</v>
      </c>
      <c r="F150" s="15">
        <f t="shared" si="2"/>
        <v>31328.120000000003</v>
      </c>
    </row>
    <row r="151" spans="1:6" x14ac:dyDescent="0.25">
      <c r="A151" s="14">
        <v>148</v>
      </c>
      <c r="B151" s="23" t="s">
        <v>154</v>
      </c>
      <c r="C151" s="15">
        <v>36254.160000000003</v>
      </c>
      <c r="D151" s="15">
        <v>0</v>
      </c>
      <c r="E151" s="15">
        <v>201.19</v>
      </c>
      <c r="F151" s="15">
        <f t="shared" si="2"/>
        <v>36455.350000000006</v>
      </c>
    </row>
    <row r="152" spans="1:6" x14ac:dyDescent="0.25">
      <c r="A152" s="14">
        <v>149</v>
      </c>
      <c r="B152" s="23" t="s">
        <v>155</v>
      </c>
      <c r="C152" s="15">
        <v>35746.639999999999</v>
      </c>
      <c r="D152" s="15">
        <v>13006.42</v>
      </c>
      <c r="E152" s="15">
        <v>198.38</v>
      </c>
      <c r="F152" s="15">
        <f t="shared" si="2"/>
        <v>48951.439999999995</v>
      </c>
    </row>
    <row r="153" spans="1:6" x14ac:dyDescent="0.25">
      <c r="A153" s="14">
        <v>150</v>
      </c>
      <c r="B153" s="23" t="s">
        <v>156</v>
      </c>
      <c r="C153" s="15">
        <v>244615.65</v>
      </c>
      <c r="D153" s="15">
        <v>0</v>
      </c>
      <c r="E153" s="15">
        <v>1357.51</v>
      </c>
      <c r="F153" s="15">
        <f t="shared" si="2"/>
        <v>245973.16</v>
      </c>
    </row>
    <row r="154" spans="1:6" x14ac:dyDescent="0.25">
      <c r="A154" s="14">
        <v>151</v>
      </c>
      <c r="B154" s="23" t="s">
        <v>157</v>
      </c>
      <c r="C154" s="15">
        <v>4946.1099999999997</v>
      </c>
      <c r="D154" s="15">
        <v>0</v>
      </c>
      <c r="E154" s="15">
        <v>27.45</v>
      </c>
      <c r="F154" s="15">
        <f t="shared" si="2"/>
        <v>4973.5599999999995</v>
      </c>
    </row>
    <row r="155" spans="1:6" x14ac:dyDescent="0.25">
      <c r="A155" s="14">
        <v>152</v>
      </c>
      <c r="B155" s="23" t="s">
        <v>158</v>
      </c>
      <c r="C155" s="15">
        <v>43112.72</v>
      </c>
      <c r="D155" s="15">
        <v>10628.36</v>
      </c>
      <c r="E155" s="15">
        <v>239.26</v>
      </c>
      <c r="F155" s="15">
        <f t="shared" si="2"/>
        <v>53980.340000000004</v>
      </c>
    </row>
    <row r="156" spans="1:6" x14ac:dyDescent="0.25">
      <c r="A156" s="14">
        <v>153</v>
      </c>
      <c r="B156" s="23" t="s">
        <v>159</v>
      </c>
      <c r="C156" s="15">
        <v>87610.4</v>
      </c>
      <c r="D156" s="15">
        <v>21110.55</v>
      </c>
      <c r="E156" s="15">
        <v>486.2</v>
      </c>
      <c r="F156" s="15">
        <f t="shared" si="2"/>
        <v>109207.15</v>
      </c>
    </row>
    <row r="157" spans="1:6" x14ac:dyDescent="0.25">
      <c r="A157" s="14">
        <v>154</v>
      </c>
      <c r="B157" s="23" t="s">
        <v>160</v>
      </c>
      <c r="C157" s="15">
        <v>47859.839999999997</v>
      </c>
      <c r="D157" s="15">
        <v>13836.3</v>
      </c>
      <c r="E157" s="15">
        <v>265.60000000000002</v>
      </c>
      <c r="F157" s="15">
        <f t="shared" si="2"/>
        <v>61961.74</v>
      </c>
    </row>
    <row r="158" spans="1:6" x14ac:dyDescent="0.25">
      <c r="A158" s="14">
        <v>155</v>
      </c>
      <c r="B158" s="23" t="s">
        <v>161</v>
      </c>
      <c r="C158" s="15">
        <v>23447.41</v>
      </c>
      <c r="D158" s="15">
        <v>9114.94</v>
      </c>
      <c r="E158" s="15">
        <v>130.12</v>
      </c>
      <c r="F158" s="15">
        <f t="shared" si="2"/>
        <v>32692.469999999998</v>
      </c>
    </row>
    <row r="159" spans="1:6" x14ac:dyDescent="0.25">
      <c r="A159" s="14">
        <v>156</v>
      </c>
      <c r="B159" s="23" t="s">
        <v>162</v>
      </c>
      <c r="C159" s="15">
        <v>76387.25</v>
      </c>
      <c r="D159" s="15">
        <v>29166.19</v>
      </c>
      <c r="E159" s="15">
        <v>423.92</v>
      </c>
      <c r="F159" s="15">
        <f t="shared" si="2"/>
        <v>105977.36</v>
      </c>
    </row>
    <row r="160" spans="1:6" x14ac:dyDescent="0.25">
      <c r="A160" s="14">
        <v>157</v>
      </c>
      <c r="B160" s="23" t="s">
        <v>163</v>
      </c>
      <c r="C160" s="15">
        <v>575880.30000000005</v>
      </c>
      <c r="D160" s="15">
        <v>75194.67</v>
      </c>
      <c r="E160" s="15">
        <v>3195.89</v>
      </c>
      <c r="F160" s="15">
        <f t="shared" si="2"/>
        <v>654270.8600000001</v>
      </c>
    </row>
    <row r="161" spans="1:6" x14ac:dyDescent="0.25">
      <c r="A161" s="14">
        <v>158</v>
      </c>
      <c r="B161" s="23" t="s">
        <v>164</v>
      </c>
      <c r="C161" s="15">
        <v>98898.59</v>
      </c>
      <c r="D161" s="15">
        <v>7487.05</v>
      </c>
      <c r="E161" s="15">
        <v>548.84</v>
      </c>
      <c r="F161" s="15">
        <f t="shared" si="2"/>
        <v>106934.48</v>
      </c>
    </row>
    <row r="162" spans="1:6" x14ac:dyDescent="0.25">
      <c r="A162" s="14">
        <v>159</v>
      </c>
      <c r="B162" s="23" t="s">
        <v>165</v>
      </c>
      <c r="C162" s="15">
        <v>88092.4</v>
      </c>
      <c r="D162" s="15">
        <v>0</v>
      </c>
      <c r="E162" s="15">
        <v>488.87</v>
      </c>
      <c r="F162" s="15">
        <f t="shared" si="2"/>
        <v>88581.26999999999</v>
      </c>
    </row>
    <row r="163" spans="1:6" x14ac:dyDescent="0.25">
      <c r="A163" s="14">
        <v>160</v>
      </c>
      <c r="B163" s="23" t="s">
        <v>166</v>
      </c>
      <c r="C163" s="15">
        <v>32626.2</v>
      </c>
      <c r="D163" s="15">
        <v>5892.18</v>
      </c>
      <c r="E163" s="15">
        <v>181.06</v>
      </c>
      <c r="F163" s="15">
        <f t="shared" si="2"/>
        <v>38699.440000000002</v>
      </c>
    </row>
    <row r="164" spans="1:6" x14ac:dyDescent="0.25">
      <c r="A164" s="14">
        <v>161</v>
      </c>
      <c r="B164" s="23" t="s">
        <v>167</v>
      </c>
      <c r="C164" s="15">
        <v>43265.7</v>
      </c>
      <c r="D164" s="15">
        <v>0</v>
      </c>
      <c r="E164" s="15">
        <v>240.11</v>
      </c>
      <c r="F164" s="15">
        <f t="shared" si="2"/>
        <v>43505.81</v>
      </c>
    </row>
    <row r="165" spans="1:6" x14ac:dyDescent="0.25">
      <c r="A165" s="14">
        <v>162</v>
      </c>
      <c r="B165" s="23" t="s">
        <v>168</v>
      </c>
      <c r="C165" s="15">
        <v>33363.300000000003</v>
      </c>
      <c r="D165" s="15">
        <v>0</v>
      </c>
      <c r="E165" s="15">
        <v>185.15</v>
      </c>
      <c r="F165" s="15">
        <f t="shared" si="2"/>
        <v>33548.450000000004</v>
      </c>
    </row>
    <row r="166" spans="1:6" x14ac:dyDescent="0.25">
      <c r="A166" s="14">
        <v>163</v>
      </c>
      <c r="B166" s="23" t="s">
        <v>169</v>
      </c>
      <c r="C166" s="15">
        <v>24992.68</v>
      </c>
      <c r="D166" s="15">
        <v>0</v>
      </c>
      <c r="E166" s="15">
        <v>138.69999999999999</v>
      </c>
      <c r="F166" s="15">
        <f t="shared" si="2"/>
        <v>25131.38</v>
      </c>
    </row>
    <row r="167" spans="1:6" x14ac:dyDescent="0.25">
      <c r="A167" s="14">
        <v>164</v>
      </c>
      <c r="B167" s="23" t="s">
        <v>170</v>
      </c>
      <c r="C167" s="15">
        <v>46569.32</v>
      </c>
      <c r="D167" s="15">
        <v>0</v>
      </c>
      <c r="E167" s="15">
        <v>258.44</v>
      </c>
      <c r="F167" s="15">
        <f t="shared" si="2"/>
        <v>46827.76</v>
      </c>
    </row>
    <row r="168" spans="1:6" x14ac:dyDescent="0.25">
      <c r="A168" s="14">
        <v>165</v>
      </c>
      <c r="B168" s="23" t="s">
        <v>171</v>
      </c>
      <c r="C168" s="15">
        <v>31193.24</v>
      </c>
      <c r="D168" s="15">
        <v>14007.77</v>
      </c>
      <c r="E168" s="15">
        <v>173.11</v>
      </c>
      <c r="F168" s="15">
        <f t="shared" si="2"/>
        <v>45374.12</v>
      </c>
    </row>
    <row r="169" spans="1:6" x14ac:dyDescent="0.25">
      <c r="A169" s="14">
        <v>166</v>
      </c>
      <c r="B169" s="23" t="s">
        <v>172</v>
      </c>
      <c r="C169" s="15">
        <v>256419.24</v>
      </c>
      <c r="D169" s="15">
        <v>38519.57</v>
      </c>
      <c r="E169" s="15">
        <v>1423.02</v>
      </c>
      <c r="F169" s="15">
        <f t="shared" si="2"/>
        <v>296361.83</v>
      </c>
    </row>
    <row r="170" spans="1:6" x14ac:dyDescent="0.25">
      <c r="A170" s="14">
        <v>167</v>
      </c>
      <c r="B170" s="23" t="s">
        <v>173</v>
      </c>
      <c r="C170" s="15">
        <v>35845.03</v>
      </c>
      <c r="D170" s="15">
        <v>5594.97</v>
      </c>
      <c r="E170" s="15">
        <v>198.92</v>
      </c>
      <c r="F170" s="15">
        <f t="shared" si="2"/>
        <v>41638.92</v>
      </c>
    </row>
    <row r="171" spans="1:6" x14ac:dyDescent="0.25">
      <c r="A171" s="14">
        <v>168</v>
      </c>
      <c r="B171" s="23" t="s">
        <v>566</v>
      </c>
      <c r="C171" s="15">
        <v>14865.65</v>
      </c>
      <c r="D171" s="15">
        <v>0</v>
      </c>
      <c r="E171" s="15">
        <v>82.5</v>
      </c>
      <c r="F171" s="15">
        <f t="shared" si="2"/>
        <v>14948.15</v>
      </c>
    </row>
    <row r="172" spans="1:6" x14ac:dyDescent="0.25">
      <c r="A172" s="14">
        <v>169</v>
      </c>
      <c r="B172" s="23" t="s">
        <v>174</v>
      </c>
      <c r="C172" s="15">
        <v>67370.87</v>
      </c>
      <c r="D172" s="15">
        <v>0</v>
      </c>
      <c r="E172" s="15">
        <v>373.88</v>
      </c>
      <c r="F172" s="15">
        <f t="shared" si="2"/>
        <v>67744.75</v>
      </c>
    </row>
    <row r="173" spans="1:6" x14ac:dyDescent="0.25">
      <c r="A173" s="14">
        <v>170</v>
      </c>
      <c r="B173" s="23" t="s">
        <v>175</v>
      </c>
      <c r="C173" s="15">
        <v>61843.21</v>
      </c>
      <c r="D173" s="15">
        <v>15908.15</v>
      </c>
      <c r="E173" s="15">
        <v>343.2</v>
      </c>
      <c r="F173" s="15">
        <f t="shared" si="2"/>
        <v>78094.559999999998</v>
      </c>
    </row>
    <row r="174" spans="1:6" x14ac:dyDescent="0.25">
      <c r="A174" s="14">
        <v>171</v>
      </c>
      <c r="B174" s="23" t="s">
        <v>176</v>
      </c>
      <c r="C174" s="15">
        <v>333940.86</v>
      </c>
      <c r="D174" s="15">
        <v>88452.89</v>
      </c>
      <c r="E174" s="15">
        <v>1853.23</v>
      </c>
      <c r="F174" s="15">
        <f t="shared" si="2"/>
        <v>424246.98</v>
      </c>
    </row>
    <row r="175" spans="1:6" x14ac:dyDescent="0.25">
      <c r="A175" s="14">
        <v>172</v>
      </c>
      <c r="B175" s="23" t="s">
        <v>177</v>
      </c>
      <c r="C175" s="15">
        <v>11406.77</v>
      </c>
      <c r="D175" s="15">
        <v>2158.6999999999998</v>
      </c>
      <c r="E175" s="15">
        <v>63.3</v>
      </c>
      <c r="F175" s="15">
        <f t="shared" si="2"/>
        <v>13628.77</v>
      </c>
    </row>
    <row r="176" spans="1:6" x14ac:dyDescent="0.25">
      <c r="A176" s="14">
        <v>173</v>
      </c>
      <c r="B176" s="23" t="s">
        <v>178</v>
      </c>
      <c r="C176" s="15">
        <v>27530.19</v>
      </c>
      <c r="D176" s="15">
        <v>6936.1</v>
      </c>
      <c r="E176" s="15">
        <v>152.78</v>
      </c>
      <c r="F176" s="15">
        <f t="shared" si="2"/>
        <v>34619.07</v>
      </c>
    </row>
    <row r="177" spans="1:6" x14ac:dyDescent="0.25">
      <c r="A177" s="14">
        <v>174</v>
      </c>
      <c r="B177" s="23" t="s">
        <v>179</v>
      </c>
      <c r="C177" s="15">
        <v>102540.24</v>
      </c>
      <c r="D177" s="15">
        <v>20515.68</v>
      </c>
      <c r="E177" s="15">
        <v>569.04999999999995</v>
      </c>
      <c r="F177" s="15">
        <f t="shared" si="2"/>
        <v>123624.97000000002</v>
      </c>
    </row>
    <row r="178" spans="1:6" x14ac:dyDescent="0.25">
      <c r="A178" s="14">
        <v>175</v>
      </c>
      <c r="B178" s="23" t="s">
        <v>180</v>
      </c>
      <c r="C178" s="15">
        <v>22635.71</v>
      </c>
      <c r="D178" s="15">
        <v>0</v>
      </c>
      <c r="E178" s="15">
        <v>125.62</v>
      </c>
      <c r="F178" s="15">
        <f t="shared" si="2"/>
        <v>22761.329999999998</v>
      </c>
    </row>
    <row r="179" spans="1:6" x14ac:dyDescent="0.25">
      <c r="A179" s="14">
        <v>176</v>
      </c>
      <c r="B179" s="23" t="s">
        <v>181</v>
      </c>
      <c r="C179" s="15">
        <v>43186.46</v>
      </c>
      <c r="D179" s="15">
        <v>0</v>
      </c>
      <c r="E179" s="15">
        <v>239.67</v>
      </c>
      <c r="F179" s="15">
        <f t="shared" si="2"/>
        <v>43426.13</v>
      </c>
    </row>
    <row r="180" spans="1:6" x14ac:dyDescent="0.25">
      <c r="A180" s="14">
        <v>177</v>
      </c>
      <c r="B180" s="23" t="s">
        <v>182</v>
      </c>
      <c r="C180" s="15">
        <v>240210.55</v>
      </c>
      <c r="D180" s="15">
        <v>44362.09</v>
      </c>
      <c r="E180" s="15">
        <v>1333.06</v>
      </c>
      <c r="F180" s="15">
        <f t="shared" si="2"/>
        <v>285905.7</v>
      </c>
    </row>
    <row r="181" spans="1:6" x14ac:dyDescent="0.25">
      <c r="A181" s="14">
        <v>178</v>
      </c>
      <c r="B181" s="23" t="s">
        <v>183</v>
      </c>
      <c r="C181" s="15">
        <v>106065.2</v>
      </c>
      <c r="D181" s="15">
        <v>0</v>
      </c>
      <c r="E181" s="15">
        <v>588.62</v>
      </c>
      <c r="F181" s="15">
        <f t="shared" si="2"/>
        <v>106653.81999999999</v>
      </c>
    </row>
    <row r="182" spans="1:6" x14ac:dyDescent="0.25">
      <c r="A182" s="14">
        <v>179</v>
      </c>
      <c r="B182" s="23" t="s">
        <v>184</v>
      </c>
      <c r="C182" s="15">
        <v>32004.720000000001</v>
      </c>
      <c r="D182" s="15">
        <v>4262.38</v>
      </c>
      <c r="E182" s="15">
        <v>177.61</v>
      </c>
      <c r="F182" s="15">
        <f t="shared" si="2"/>
        <v>36444.71</v>
      </c>
    </row>
    <row r="183" spans="1:6" x14ac:dyDescent="0.25">
      <c r="A183" s="14">
        <v>180</v>
      </c>
      <c r="B183" s="23" t="s">
        <v>185</v>
      </c>
      <c r="C183" s="15">
        <v>37148.28</v>
      </c>
      <c r="D183" s="15">
        <v>0</v>
      </c>
      <c r="E183" s="15">
        <v>206.16</v>
      </c>
      <c r="F183" s="15">
        <f t="shared" si="2"/>
        <v>37354.44</v>
      </c>
    </row>
    <row r="184" spans="1:6" x14ac:dyDescent="0.25">
      <c r="A184" s="14">
        <v>181</v>
      </c>
      <c r="B184" s="23" t="s">
        <v>186</v>
      </c>
      <c r="C184" s="15">
        <v>13704.19</v>
      </c>
      <c r="D184" s="15">
        <v>1667.5</v>
      </c>
      <c r="E184" s="15">
        <v>76.05</v>
      </c>
      <c r="F184" s="15">
        <f t="shared" si="2"/>
        <v>15447.74</v>
      </c>
    </row>
    <row r="185" spans="1:6" x14ac:dyDescent="0.25">
      <c r="A185" s="14">
        <v>182</v>
      </c>
      <c r="B185" s="23" t="s">
        <v>187</v>
      </c>
      <c r="C185" s="15">
        <v>34645.31</v>
      </c>
      <c r="D185" s="15">
        <v>0</v>
      </c>
      <c r="E185" s="15">
        <v>192.27</v>
      </c>
      <c r="F185" s="15">
        <f t="shared" si="2"/>
        <v>34837.579999999994</v>
      </c>
    </row>
    <row r="186" spans="1:6" x14ac:dyDescent="0.25">
      <c r="A186" s="14">
        <v>183</v>
      </c>
      <c r="B186" s="23" t="s">
        <v>567</v>
      </c>
      <c r="C186" s="15">
        <v>25474.28</v>
      </c>
      <c r="D186" s="15">
        <v>11506.97</v>
      </c>
      <c r="E186" s="15">
        <v>141.37</v>
      </c>
      <c r="F186" s="15">
        <f t="shared" si="2"/>
        <v>37122.620000000003</v>
      </c>
    </row>
    <row r="187" spans="1:6" x14ac:dyDescent="0.25">
      <c r="A187" s="14">
        <v>184</v>
      </c>
      <c r="B187" s="23" t="s">
        <v>188</v>
      </c>
      <c r="C187" s="15">
        <v>6670884.9299999997</v>
      </c>
      <c r="D187" s="15">
        <v>588352.03</v>
      </c>
      <c r="E187" s="15">
        <v>37020.53</v>
      </c>
      <c r="F187" s="15">
        <f t="shared" si="2"/>
        <v>7296257.4900000002</v>
      </c>
    </row>
    <row r="188" spans="1:6" x14ac:dyDescent="0.25">
      <c r="A188" s="14">
        <v>185</v>
      </c>
      <c r="B188" s="23" t="s">
        <v>189</v>
      </c>
      <c r="C188" s="15">
        <v>143075.54999999999</v>
      </c>
      <c r="D188" s="15">
        <v>0</v>
      </c>
      <c r="E188" s="15">
        <v>794.01</v>
      </c>
      <c r="F188" s="15">
        <f t="shared" si="2"/>
        <v>143869.56</v>
      </c>
    </row>
    <row r="189" spans="1:6" x14ac:dyDescent="0.25">
      <c r="A189" s="14">
        <v>186</v>
      </c>
      <c r="B189" s="23" t="s">
        <v>190</v>
      </c>
      <c r="C189" s="15">
        <v>10000.06</v>
      </c>
      <c r="D189" s="15">
        <v>2758.95</v>
      </c>
      <c r="E189" s="15">
        <v>55.5</v>
      </c>
      <c r="F189" s="15">
        <f t="shared" si="2"/>
        <v>12814.509999999998</v>
      </c>
    </row>
    <row r="190" spans="1:6" x14ac:dyDescent="0.25">
      <c r="A190" s="14">
        <v>187</v>
      </c>
      <c r="B190" s="23" t="s">
        <v>191</v>
      </c>
      <c r="C190" s="15">
        <v>28669.57</v>
      </c>
      <c r="D190" s="15">
        <v>0</v>
      </c>
      <c r="E190" s="15">
        <v>159.1</v>
      </c>
      <c r="F190" s="15">
        <f t="shared" si="2"/>
        <v>28828.67</v>
      </c>
    </row>
    <row r="191" spans="1:6" x14ac:dyDescent="0.25">
      <c r="A191" s="14">
        <v>188</v>
      </c>
      <c r="B191" s="23" t="s">
        <v>192</v>
      </c>
      <c r="C191" s="15">
        <v>163271.29999999999</v>
      </c>
      <c r="D191" s="15">
        <v>82627.8</v>
      </c>
      <c r="E191" s="15">
        <v>906.09</v>
      </c>
      <c r="F191" s="15">
        <f t="shared" si="2"/>
        <v>246805.18999999997</v>
      </c>
    </row>
    <row r="192" spans="1:6" x14ac:dyDescent="0.25">
      <c r="A192" s="14">
        <v>189</v>
      </c>
      <c r="B192" s="23" t="s">
        <v>193</v>
      </c>
      <c r="C192" s="15">
        <v>78972.539999999994</v>
      </c>
      <c r="D192" s="15">
        <v>0</v>
      </c>
      <c r="E192" s="15">
        <v>438.26</v>
      </c>
      <c r="F192" s="15">
        <f t="shared" si="2"/>
        <v>79410.799999999988</v>
      </c>
    </row>
    <row r="193" spans="1:6" x14ac:dyDescent="0.25">
      <c r="A193" s="14">
        <v>190</v>
      </c>
      <c r="B193" s="23" t="s">
        <v>194</v>
      </c>
      <c r="C193" s="15">
        <v>480555.78</v>
      </c>
      <c r="D193" s="15">
        <v>192995.97</v>
      </c>
      <c r="E193" s="15">
        <v>2666.88</v>
      </c>
      <c r="F193" s="15">
        <f t="shared" si="2"/>
        <v>676218.63</v>
      </c>
    </row>
    <row r="194" spans="1:6" x14ac:dyDescent="0.25">
      <c r="A194" s="14">
        <v>191</v>
      </c>
      <c r="B194" s="23" t="s">
        <v>195</v>
      </c>
      <c r="C194" s="15">
        <v>6307.87</v>
      </c>
      <c r="D194" s="15">
        <v>568.17999999999995</v>
      </c>
      <c r="E194" s="15">
        <v>35.01</v>
      </c>
      <c r="F194" s="15">
        <f t="shared" si="2"/>
        <v>6911.06</v>
      </c>
    </row>
    <row r="195" spans="1:6" x14ac:dyDescent="0.25">
      <c r="A195" s="14">
        <v>192</v>
      </c>
      <c r="B195" s="23" t="s">
        <v>196</v>
      </c>
      <c r="C195" s="15">
        <v>60458.71</v>
      </c>
      <c r="D195" s="15">
        <v>9785.43</v>
      </c>
      <c r="E195" s="15">
        <v>335.52</v>
      </c>
      <c r="F195" s="15">
        <f t="shared" si="2"/>
        <v>70579.66</v>
      </c>
    </row>
    <row r="196" spans="1:6" x14ac:dyDescent="0.25">
      <c r="A196" s="14">
        <v>193</v>
      </c>
      <c r="B196" s="23" t="s">
        <v>197</v>
      </c>
      <c r="C196" s="15">
        <v>63321.87</v>
      </c>
      <c r="D196" s="15">
        <v>1319.48</v>
      </c>
      <c r="E196" s="15">
        <v>351.41</v>
      </c>
      <c r="F196" s="15">
        <f t="shared" si="2"/>
        <v>64992.760000000009</v>
      </c>
    </row>
    <row r="197" spans="1:6" x14ac:dyDescent="0.25">
      <c r="A197" s="14">
        <v>194</v>
      </c>
      <c r="B197" s="23" t="s">
        <v>198</v>
      </c>
      <c r="C197" s="15">
        <v>52236.26</v>
      </c>
      <c r="D197" s="15">
        <v>7019.86</v>
      </c>
      <c r="E197" s="15">
        <v>289.89</v>
      </c>
      <c r="F197" s="15">
        <f t="shared" ref="F197:F260" si="3">SUM(C197:E197)</f>
        <v>59546.01</v>
      </c>
    </row>
    <row r="198" spans="1:6" x14ac:dyDescent="0.25">
      <c r="A198" s="14">
        <v>195</v>
      </c>
      <c r="B198" s="23" t="s">
        <v>199</v>
      </c>
      <c r="C198" s="15">
        <v>25219.78</v>
      </c>
      <c r="D198" s="15">
        <v>1733.15</v>
      </c>
      <c r="E198" s="15">
        <v>139.96</v>
      </c>
      <c r="F198" s="15">
        <f t="shared" si="3"/>
        <v>27092.89</v>
      </c>
    </row>
    <row r="199" spans="1:6" x14ac:dyDescent="0.25">
      <c r="A199" s="14">
        <v>196</v>
      </c>
      <c r="B199" s="23" t="s">
        <v>200</v>
      </c>
      <c r="C199" s="15">
        <v>11282.9</v>
      </c>
      <c r="D199" s="15">
        <v>1397.69</v>
      </c>
      <c r="E199" s="15">
        <v>62.62</v>
      </c>
      <c r="F199" s="15">
        <f t="shared" si="3"/>
        <v>12743.210000000001</v>
      </c>
    </row>
    <row r="200" spans="1:6" x14ac:dyDescent="0.25">
      <c r="A200" s="14">
        <v>197</v>
      </c>
      <c r="B200" s="23" t="s">
        <v>201</v>
      </c>
      <c r="C200" s="15">
        <v>95836.92</v>
      </c>
      <c r="D200" s="15">
        <v>20173.009999999998</v>
      </c>
      <c r="E200" s="15">
        <v>531.85</v>
      </c>
      <c r="F200" s="15">
        <f t="shared" si="3"/>
        <v>116541.78</v>
      </c>
    </row>
    <row r="201" spans="1:6" x14ac:dyDescent="0.25">
      <c r="A201" s="14">
        <v>198</v>
      </c>
      <c r="B201" s="23" t="s">
        <v>202</v>
      </c>
      <c r="C201" s="15">
        <v>472309.28</v>
      </c>
      <c r="D201" s="15">
        <v>0</v>
      </c>
      <c r="E201" s="15">
        <v>2621.11</v>
      </c>
      <c r="F201" s="15">
        <f t="shared" si="3"/>
        <v>474930.39</v>
      </c>
    </row>
    <row r="202" spans="1:6" x14ac:dyDescent="0.25">
      <c r="A202" s="14">
        <v>199</v>
      </c>
      <c r="B202" s="23" t="s">
        <v>203</v>
      </c>
      <c r="C202" s="15">
        <v>7829.03</v>
      </c>
      <c r="D202" s="15">
        <v>0</v>
      </c>
      <c r="E202" s="15">
        <v>43.45</v>
      </c>
      <c r="F202" s="15">
        <f t="shared" si="3"/>
        <v>7872.48</v>
      </c>
    </row>
    <row r="203" spans="1:6" x14ac:dyDescent="0.25">
      <c r="A203" s="14">
        <v>200</v>
      </c>
      <c r="B203" s="23" t="s">
        <v>204</v>
      </c>
      <c r="C203" s="15">
        <v>58686.04</v>
      </c>
      <c r="D203" s="15">
        <v>0</v>
      </c>
      <c r="E203" s="15">
        <v>325.68</v>
      </c>
      <c r="F203" s="15">
        <f t="shared" si="3"/>
        <v>59011.72</v>
      </c>
    </row>
    <row r="204" spans="1:6" x14ac:dyDescent="0.25">
      <c r="A204" s="14">
        <v>201</v>
      </c>
      <c r="B204" s="23" t="s">
        <v>205</v>
      </c>
      <c r="C204" s="15">
        <v>35344.25</v>
      </c>
      <c r="D204" s="15">
        <v>0</v>
      </c>
      <c r="E204" s="15">
        <v>196.15</v>
      </c>
      <c r="F204" s="15">
        <f t="shared" si="3"/>
        <v>35540.400000000001</v>
      </c>
    </row>
    <row r="205" spans="1:6" x14ac:dyDescent="0.25">
      <c r="A205" s="14">
        <v>202</v>
      </c>
      <c r="B205" s="23" t="s">
        <v>206</v>
      </c>
      <c r="C205" s="15">
        <v>88216.14</v>
      </c>
      <c r="D205" s="15">
        <v>11935.45</v>
      </c>
      <c r="E205" s="15">
        <v>489.56</v>
      </c>
      <c r="F205" s="15">
        <f t="shared" si="3"/>
        <v>100641.15</v>
      </c>
    </row>
    <row r="206" spans="1:6" x14ac:dyDescent="0.25">
      <c r="A206" s="14">
        <v>203</v>
      </c>
      <c r="B206" s="23" t="s">
        <v>207</v>
      </c>
      <c r="C206" s="15">
        <v>56071.08</v>
      </c>
      <c r="D206" s="15">
        <v>0</v>
      </c>
      <c r="E206" s="15">
        <v>311.17</v>
      </c>
      <c r="F206" s="15">
        <f t="shared" si="3"/>
        <v>56382.25</v>
      </c>
    </row>
    <row r="207" spans="1:6" x14ac:dyDescent="0.25">
      <c r="A207" s="14">
        <v>204</v>
      </c>
      <c r="B207" s="23" t="s">
        <v>208</v>
      </c>
      <c r="C207" s="15">
        <v>13835.96</v>
      </c>
      <c r="D207" s="15">
        <v>0</v>
      </c>
      <c r="E207" s="15">
        <v>76.78</v>
      </c>
      <c r="F207" s="15">
        <f t="shared" si="3"/>
        <v>13912.74</v>
      </c>
    </row>
    <row r="208" spans="1:6" x14ac:dyDescent="0.25">
      <c r="A208" s="14">
        <v>205</v>
      </c>
      <c r="B208" s="23" t="s">
        <v>209</v>
      </c>
      <c r="C208" s="15">
        <v>286086.64</v>
      </c>
      <c r="D208" s="15">
        <v>0</v>
      </c>
      <c r="E208" s="15">
        <v>1587.66</v>
      </c>
      <c r="F208" s="15">
        <f t="shared" si="3"/>
        <v>287674.3</v>
      </c>
    </row>
    <row r="209" spans="1:6" x14ac:dyDescent="0.25">
      <c r="A209" s="14">
        <v>206</v>
      </c>
      <c r="B209" s="23" t="s">
        <v>210</v>
      </c>
      <c r="C209" s="15">
        <v>52946.3</v>
      </c>
      <c r="D209" s="15">
        <v>13507.9</v>
      </c>
      <c r="E209" s="15">
        <v>293.83</v>
      </c>
      <c r="F209" s="15">
        <f t="shared" si="3"/>
        <v>66748.03</v>
      </c>
    </row>
    <row r="210" spans="1:6" x14ac:dyDescent="0.25">
      <c r="A210" s="14">
        <v>207</v>
      </c>
      <c r="B210" s="23" t="s">
        <v>211</v>
      </c>
      <c r="C210" s="15">
        <v>301623.73</v>
      </c>
      <c r="D210" s="15">
        <v>0</v>
      </c>
      <c r="E210" s="15">
        <v>1673.88</v>
      </c>
      <c r="F210" s="15">
        <f t="shared" si="3"/>
        <v>303297.61</v>
      </c>
    </row>
    <row r="211" spans="1:6" x14ac:dyDescent="0.25">
      <c r="A211" s="14">
        <v>208</v>
      </c>
      <c r="B211" s="23" t="s">
        <v>212</v>
      </c>
      <c r="C211" s="15">
        <v>119517.67</v>
      </c>
      <c r="D211" s="15">
        <v>0</v>
      </c>
      <c r="E211" s="15">
        <v>663.27</v>
      </c>
      <c r="F211" s="15">
        <f t="shared" si="3"/>
        <v>120180.94</v>
      </c>
    </row>
    <row r="212" spans="1:6" x14ac:dyDescent="0.25">
      <c r="A212" s="14">
        <v>209</v>
      </c>
      <c r="B212" s="23" t="s">
        <v>212</v>
      </c>
      <c r="C212" s="15">
        <v>12275.97</v>
      </c>
      <c r="D212" s="15">
        <v>1733.6</v>
      </c>
      <c r="E212" s="15">
        <v>68.13</v>
      </c>
      <c r="F212" s="15">
        <f t="shared" si="3"/>
        <v>14077.699999999999</v>
      </c>
    </row>
    <row r="213" spans="1:6" x14ac:dyDescent="0.25">
      <c r="A213" s="14">
        <v>210</v>
      </c>
      <c r="B213" s="23" t="s">
        <v>213</v>
      </c>
      <c r="C213" s="15">
        <v>92232.8</v>
      </c>
      <c r="D213" s="15">
        <v>0</v>
      </c>
      <c r="E213" s="15">
        <v>511.85</v>
      </c>
      <c r="F213" s="15">
        <f t="shared" si="3"/>
        <v>92744.650000000009</v>
      </c>
    </row>
    <row r="214" spans="1:6" x14ac:dyDescent="0.25">
      <c r="A214" s="14">
        <v>211</v>
      </c>
      <c r="B214" s="23" t="s">
        <v>214</v>
      </c>
      <c r="C214" s="15">
        <v>57190.15</v>
      </c>
      <c r="D214" s="15">
        <v>0</v>
      </c>
      <c r="E214" s="15">
        <v>317.38</v>
      </c>
      <c r="F214" s="15">
        <f t="shared" si="3"/>
        <v>57507.53</v>
      </c>
    </row>
    <row r="215" spans="1:6" x14ac:dyDescent="0.25">
      <c r="A215" s="14">
        <v>212</v>
      </c>
      <c r="B215" s="23" t="s">
        <v>215</v>
      </c>
      <c r="C215" s="15">
        <v>49723.11</v>
      </c>
      <c r="D215" s="15">
        <v>0</v>
      </c>
      <c r="E215" s="15">
        <v>275.94</v>
      </c>
      <c r="F215" s="15">
        <f t="shared" si="3"/>
        <v>49999.05</v>
      </c>
    </row>
    <row r="216" spans="1:6" x14ac:dyDescent="0.25">
      <c r="A216" s="14">
        <v>213</v>
      </c>
      <c r="B216" s="23" t="s">
        <v>216</v>
      </c>
      <c r="C216" s="15">
        <v>74112.460000000006</v>
      </c>
      <c r="D216" s="15">
        <v>19768.93</v>
      </c>
      <c r="E216" s="15">
        <v>411.29</v>
      </c>
      <c r="F216" s="15">
        <f t="shared" si="3"/>
        <v>94292.680000000008</v>
      </c>
    </row>
    <row r="217" spans="1:6" x14ac:dyDescent="0.25">
      <c r="A217" s="14">
        <v>214</v>
      </c>
      <c r="B217" s="23" t="s">
        <v>217</v>
      </c>
      <c r="C217" s="15">
        <v>32219.47</v>
      </c>
      <c r="D217" s="15">
        <v>0</v>
      </c>
      <c r="E217" s="15">
        <v>178.8</v>
      </c>
      <c r="F217" s="15">
        <f t="shared" si="3"/>
        <v>32398.27</v>
      </c>
    </row>
    <row r="218" spans="1:6" x14ac:dyDescent="0.25">
      <c r="A218" s="14">
        <v>215</v>
      </c>
      <c r="B218" s="23" t="s">
        <v>218</v>
      </c>
      <c r="C218" s="15">
        <v>21477.31</v>
      </c>
      <c r="D218" s="15">
        <v>4867.4799999999996</v>
      </c>
      <c r="E218" s="15">
        <v>119.19</v>
      </c>
      <c r="F218" s="15">
        <f t="shared" si="3"/>
        <v>26463.98</v>
      </c>
    </row>
    <row r="219" spans="1:6" x14ac:dyDescent="0.25">
      <c r="A219" s="14">
        <v>216</v>
      </c>
      <c r="B219" s="23" t="s">
        <v>219</v>
      </c>
      <c r="C219" s="15">
        <v>21467.599999999999</v>
      </c>
      <c r="D219" s="15">
        <v>5155.2</v>
      </c>
      <c r="E219" s="15">
        <v>119.14</v>
      </c>
      <c r="F219" s="15">
        <f t="shared" si="3"/>
        <v>26741.94</v>
      </c>
    </row>
    <row r="220" spans="1:6" x14ac:dyDescent="0.25">
      <c r="A220" s="14">
        <v>217</v>
      </c>
      <c r="B220" s="23" t="s">
        <v>220</v>
      </c>
      <c r="C220" s="15">
        <v>61652.15</v>
      </c>
      <c r="D220" s="15">
        <v>0</v>
      </c>
      <c r="E220" s="15">
        <v>342.14</v>
      </c>
      <c r="F220" s="15">
        <f t="shared" si="3"/>
        <v>61994.29</v>
      </c>
    </row>
    <row r="221" spans="1:6" x14ac:dyDescent="0.25">
      <c r="A221" s="14">
        <v>218</v>
      </c>
      <c r="B221" s="23" t="s">
        <v>221</v>
      </c>
      <c r="C221" s="15">
        <v>8621.44</v>
      </c>
      <c r="D221" s="15">
        <v>0</v>
      </c>
      <c r="E221" s="15">
        <v>47.85</v>
      </c>
      <c r="F221" s="15">
        <f t="shared" si="3"/>
        <v>8669.2900000000009</v>
      </c>
    </row>
    <row r="222" spans="1:6" x14ac:dyDescent="0.25">
      <c r="A222" s="14">
        <v>219</v>
      </c>
      <c r="B222" s="23" t="s">
        <v>222</v>
      </c>
      <c r="C222" s="15">
        <v>67195.100000000006</v>
      </c>
      <c r="D222" s="15">
        <v>1273.8</v>
      </c>
      <c r="E222" s="15">
        <v>372.9</v>
      </c>
      <c r="F222" s="15">
        <f t="shared" si="3"/>
        <v>68841.8</v>
      </c>
    </row>
    <row r="223" spans="1:6" x14ac:dyDescent="0.25">
      <c r="A223" s="14">
        <v>220</v>
      </c>
      <c r="B223" s="23" t="s">
        <v>223</v>
      </c>
      <c r="C223" s="15">
        <v>53075.53</v>
      </c>
      <c r="D223" s="15">
        <v>18573.73</v>
      </c>
      <c r="E223" s="15">
        <v>294.55</v>
      </c>
      <c r="F223" s="15">
        <f t="shared" si="3"/>
        <v>71943.81</v>
      </c>
    </row>
    <row r="224" spans="1:6" x14ac:dyDescent="0.25">
      <c r="A224" s="14">
        <v>221</v>
      </c>
      <c r="B224" s="23" t="s">
        <v>224</v>
      </c>
      <c r="C224" s="15">
        <v>24448.63</v>
      </c>
      <c r="D224" s="15">
        <v>3638.21</v>
      </c>
      <c r="E224" s="15">
        <v>135.68</v>
      </c>
      <c r="F224" s="15">
        <f t="shared" si="3"/>
        <v>28222.52</v>
      </c>
    </row>
    <row r="225" spans="1:6" x14ac:dyDescent="0.25">
      <c r="A225" s="14">
        <v>222</v>
      </c>
      <c r="B225" s="23" t="s">
        <v>225</v>
      </c>
      <c r="C225" s="15">
        <v>22599.59</v>
      </c>
      <c r="D225" s="15">
        <v>0</v>
      </c>
      <c r="E225" s="15">
        <v>125.42</v>
      </c>
      <c r="F225" s="15">
        <f t="shared" si="3"/>
        <v>22725.01</v>
      </c>
    </row>
    <row r="226" spans="1:6" x14ac:dyDescent="0.25">
      <c r="A226" s="14">
        <v>223</v>
      </c>
      <c r="B226" s="23" t="s">
        <v>226</v>
      </c>
      <c r="C226" s="15">
        <v>15839.09</v>
      </c>
      <c r="D226" s="15">
        <v>2785.7</v>
      </c>
      <c r="E226" s="15">
        <v>87.9</v>
      </c>
      <c r="F226" s="15">
        <f t="shared" si="3"/>
        <v>18712.690000000002</v>
      </c>
    </row>
    <row r="227" spans="1:6" x14ac:dyDescent="0.25">
      <c r="A227" s="14">
        <v>224</v>
      </c>
      <c r="B227" s="23" t="s">
        <v>227</v>
      </c>
      <c r="C227" s="15">
        <v>12876.62</v>
      </c>
      <c r="D227" s="15">
        <v>2764.58</v>
      </c>
      <c r="E227" s="15">
        <v>71.459999999999994</v>
      </c>
      <c r="F227" s="15">
        <f t="shared" si="3"/>
        <v>15712.66</v>
      </c>
    </row>
    <row r="228" spans="1:6" x14ac:dyDescent="0.25">
      <c r="A228" s="14">
        <v>225</v>
      </c>
      <c r="B228" s="23" t="s">
        <v>228</v>
      </c>
      <c r="C228" s="15">
        <v>93552.17</v>
      </c>
      <c r="D228" s="15">
        <v>0</v>
      </c>
      <c r="E228" s="15">
        <v>519.16999999999996</v>
      </c>
      <c r="F228" s="15">
        <f t="shared" si="3"/>
        <v>94071.34</v>
      </c>
    </row>
    <row r="229" spans="1:6" x14ac:dyDescent="0.25">
      <c r="A229" s="14">
        <v>226</v>
      </c>
      <c r="B229" s="23" t="s">
        <v>229</v>
      </c>
      <c r="C229" s="15">
        <v>53187.78</v>
      </c>
      <c r="D229" s="15">
        <v>13949.23</v>
      </c>
      <c r="E229" s="15">
        <v>295.17</v>
      </c>
      <c r="F229" s="15">
        <f t="shared" si="3"/>
        <v>67432.179999999993</v>
      </c>
    </row>
    <row r="230" spans="1:6" x14ac:dyDescent="0.25">
      <c r="A230" s="14">
        <v>227</v>
      </c>
      <c r="B230" s="23" t="s">
        <v>230</v>
      </c>
      <c r="C230" s="15">
        <v>490270.29</v>
      </c>
      <c r="D230" s="15">
        <v>40356.31</v>
      </c>
      <c r="E230" s="15">
        <v>2720.79</v>
      </c>
      <c r="F230" s="15">
        <f t="shared" si="3"/>
        <v>533347.39</v>
      </c>
    </row>
    <row r="231" spans="1:6" x14ac:dyDescent="0.25">
      <c r="A231" s="14">
        <v>228</v>
      </c>
      <c r="B231" s="23" t="s">
        <v>231</v>
      </c>
      <c r="C231" s="15">
        <v>14012.76</v>
      </c>
      <c r="D231" s="15">
        <v>0</v>
      </c>
      <c r="E231" s="15">
        <v>77.760000000000005</v>
      </c>
      <c r="F231" s="15">
        <f t="shared" si="3"/>
        <v>14090.52</v>
      </c>
    </row>
    <row r="232" spans="1:6" x14ac:dyDescent="0.25">
      <c r="A232" s="14">
        <v>229</v>
      </c>
      <c r="B232" s="23" t="s">
        <v>232</v>
      </c>
      <c r="C232" s="15">
        <v>158502.82999999999</v>
      </c>
      <c r="D232" s="15">
        <v>28346.22</v>
      </c>
      <c r="E232" s="15">
        <v>879.62</v>
      </c>
      <c r="F232" s="15">
        <f t="shared" si="3"/>
        <v>187728.66999999998</v>
      </c>
    </row>
    <row r="233" spans="1:6" x14ac:dyDescent="0.25">
      <c r="A233" s="14">
        <v>230</v>
      </c>
      <c r="B233" s="23" t="s">
        <v>233</v>
      </c>
      <c r="C233" s="15">
        <v>29407.86</v>
      </c>
      <c r="D233" s="15">
        <v>6775.73</v>
      </c>
      <c r="E233" s="15">
        <v>163.19999999999999</v>
      </c>
      <c r="F233" s="15">
        <f t="shared" si="3"/>
        <v>36346.789999999994</v>
      </c>
    </row>
    <row r="234" spans="1:6" x14ac:dyDescent="0.25">
      <c r="A234" s="14">
        <v>231</v>
      </c>
      <c r="B234" s="23" t="s">
        <v>234</v>
      </c>
      <c r="C234" s="15">
        <v>50911.03</v>
      </c>
      <c r="D234" s="15">
        <v>0</v>
      </c>
      <c r="E234" s="15">
        <v>282.52999999999997</v>
      </c>
      <c r="F234" s="15">
        <f t="shared" si="3"/>
        <v>51193.56</v>
      </c>
    </row>
    <row r="235" spans="1:6" x14ac:dyDescent="0.25">
      <c r="A235" s="14">
        <v>232</v>
      </c>
      <c r="B235" s="23" t="s">
        <v>235</v>
      </c>
      <c r="C235" s="15">
        <v>477883.55</v>
      </c>
      <c r="D235" s="15">
        <v>50521.34</v>
      </c>
      <c r="E235" s="15">
        <v>2652.05</v>
      </c>
      <c r="F235" s="15">
        <f t="shared" si="3"/>
        <v>531056.94000000006</v>
      </c>
    </row>
    <row r="236" spans="1:6" x14ac:dyDescent="0.25">
      <c r="A236" s="14">
        <v>233</v>
      </c>
      <c r="B236" s="23" t="s">
        <v>236</v>
      </c>
      <c r="C236" s="15">
        <v>68166.42</v>
      </c>
      <c r="D236" s="15">
        <v>14790.28</v>
      </c>
      <c r="E236" s="15">
        <v>378.29</v>
      </c>
      <c r="F236" s="15">
        <f t="shared" si="3"/>
        <v>83334.989999999991</v>
      </c>
    </row>
    <row r="237" spans="1:6" x14ac:dyDescent="0.25">
      <c r="A237" s="14">
        <v>234</v>
      </c>
      <c r="B237" s="23" t="s">
        <v>237</v>
      </c>
      <c r="C237" s="15">
        <v>117425.06</v>
      </c>
      <c r="D237" s="15">
        <v>0</v>
      </c>
      <c r="E237" s="15">
        <v>651.66</v>
      </c>
      <c r="F237" s="15">
        <f t="shared" si="3"/>
        <v>118076.72</v>
      </c>
    </row>
    <row r="238" spans="1:6" x14ac:dyDescent="0.25">
      <c r="A238" s="14">
        <v>235</v>
      </c>
      <c r="B238" s="23" t="s">
        <v>568</v>
      </c>
      <c r="C238" s="15">
        <v>63229.55</v>
      </c>
      <c r="D238" s="15">
        <v>32181.84</v>
      </c>
      <c r="E238" s="15">
        <v>350.9</v>
      </c>
      <c r="F238" s="15">
        <f t="shared" si="3"/>
        <v>95762.29</v>
      </c>
    </row>
    <row r="239" spans="1:6" x14ac:dyDescent="0.25">
      <c r="A239" s="14">
        <v>236</v>
      </c>
      <c r="B239" s="23" t="s">
        <v>238</v>
      </c>
      <c r="C239" s="15">
        <v>25173.5</v>
      </c>
      <c r="D239" s="15">
        <v>6079.87</v>
      </c>
      <c r="E239" s="15">
        <v>139.69999999999999</v>
      </c>
      <c r="F239" s="15">
        <f t="shared" si="3"/>
        <v>31393.07</v>
      </c>
    </row>
    <row r="240" spans="1:6" x14ac:dyDescent="0.25">
      <c r="A240" s="14">
        <v>237</v>
      </c>
      <c r="B240" s="23" t="s">
        <v>239</v>
      </c>
      <c r="C240" s="15">
        <v>34640.120000000003</v>
      </c>
      <c r="D240" s="15">
        <v>9076.32</v>
      </c>
      <c r="E240" s="15">
        <v>192.24</v>
      </c>
      <c r="F240" s="15">
        <f t="shared" si="3"/>
        <v>43908.68</v>
      </c>
    </row>
    <row r="241" spans="1:6" x14ac:dyDescent="0.25">
      <c r="A241" s="14">
        <v>238</v>
      </c>
      <c r="B241" s="23" t="s">
        <v>240</v>
      </c>
      <c r="C241" s="15">
        <v>24897.67</v>
      </c>
      <c r="D241" s="15">
        <v>7311.36</v>
      </c>
      <c r="E241" s="15">
        <v>138.16999999999999</v>
      </c>
      <c r="F241" s="15">
        <f t="shared" si="3"/>
        <v>32347.199999999997</v>
      </c>
    </row>
    <row r="242" spans="1:6" x14ac:dyDescent="0.25">
      <c r="A242" s="14">
        <v>239</v>
      </c>
      <c r="B242" s="23" t="s">
        <v>241</v>
      </c>
      <c r="C242" s="15">
        <v>24488.31</v>
      </c>
      <c r="D242" s="15">
        <v>359.08</v>
      </c>
      <c r="E242" s="15">
        <v>135.9</v>
      </c>
      <c r="F242" s="15">
        <f t="shared" si="3"/>
        <v>24983.290000000005</v>
      </c>
    </row>
    <row r="243" spans="1:6" x14ac:dyDescent="0.25">
      <c r="A243" s="14">
        <v>240</v>
      </c>
      <c r="B243" s="23" t="s">
        <v>242</v>
      </c>
      <c r="C243" s="15">
        <v>43846.76</v>
      </c>
      <c r="D243" s="15">
        <v>0</v>
      </c>
      <c r="E243" s="15">
        <v>243.33</v>
      </c>
      <c r="F243" s="15">
        <f t="shared" si="3"/>
        <v>44090.090000000004</v>
      </c>
    </row>
    <row r="244" spans="1:6" x14ac:dyDescent="0.25">
      <c r="A244" s="14">
        <v>241</v>
      </c>
      <c r="B244" s="23" t="s">
        <v>243</v>
      </c>
      <c r="C244" s="15">
        <v>16441.91</v>
      </c>
      <c r="D244" s="15">
        <v>0</v>
      </c>
      <c r="E244" s="15">
        <v>91.25</v>
      </c>
      <c r="F244" s="15">
        <f t="shared" si="3"/>
        <v>16533.16</v>
      </c>
    </row>
    <row r="245" spans="1:6" x14ac:dyDescent="0.25">
      <c r="A245" s="14">
        <v>242</v>
      </c>
      <c r="B245" s="23" t="s">
        <v>244</v>
      </c>
      <c r="C245" s="15">
        <v>204458.61</v>
      </c>
      <c r="D245" s="15">
        <v>0</v>
      </c>
      <c r="E245" s="15">
        <v>1134.6600000000001</v>
      </c>
      <c r="F245" s="15">
        <f t="shared" si="3"/>
        <v>205593.27</v>
      </c>
    </row>
    <row r="246" spans="1:6" x14ac:dyDescent="0.25">
      <c r="A246" s="14">
        <v>243</v>
      </c>
      <c r="B246" s="23" t="s">
        <v>245</v>
      </c>
      <c r="C246" s="15">
        <v>52920.83</v>
      </c>
      <c r="D246" s="15">
        <v>8309.32</v>
      </c>
      <c r="E246" s="15">
        <v>293.69</v>
      </c>
      <c r="F246" s="15">
        <f t="shared" si="3"/>
        <v>61523.840000000004</v>
      </c>
    </row>
    <row r="247" spans="1:6" x14ac:dyDescent="0.25">
      <c r="A247" s="14">
        <v>244</v>
      </c>
      <c r="B247" s="23" t="s">
        <v>246</v>
      </c>
      <c r="C247" s="15">
        <v>66953.86</v>
      </c>
      <c r="D247" s="15">
        <v>904.76</v>
      </c>
      <c r="E247" s="15">
        <v>371.57</v>
      </c>
      <c r="F247" s="15">
        <f t="shared" si="3"/>
        <v>68230.19</v>
      </c>
    </row>
    <row r="248" spans="1:6" x14ac:dyDescent="0.25">
      <c r="A248" s="14">
        <v>245</v>
      </c>
      <c r="B248" s="23" t="s">
        <v>247</v>
      </c>
      <c r="C248" s="15">
        <v>24892.71</v>
      </c>
      <c r="D248" s="15">
        <v>2772.37</v>
      </c>
      <c r="E248" s="15">
        <v>138.13999999999999</v>
      </c>
      <c r="F248" s="15">
        <f t="shared" si="3"/>
        <v>27803.219999999998</v>
      </c>
    </row>
    <row r="249" spans="1:6" x14ac:dyDescent="0.25">
      <c r="A249" s="14">
        <v>246</v>
      </c>
      <c r="B249" s="23" t="s">
        <v>248</v>
      </c>
      <c r="C249" s="15">
        <v>9683.2800000000007</v>
      </c>
      <c r="D249" s="15">
        <v>0</v>
      </c>
      <c r="E249" s="15">
        <v>53.74</v>
      </c>
      <c r="F249" s="15">
        <f t="shared" si="3"/>
        <v>9737.02</v>
      </c>
    </row>
    <row r="250" spans="1:6" x14ac:dyDescent="0.25">
      <c r="A250" s="14">
        <v>247</v>
      </c>
      <c r="B250" s="23" t="s">
        <v>249</v>
      </c>
      <c r="C250" s="15">
        <v>35950.54</v>
      </c>
      <c r="D250" s="15">
        <v>3082.75</v>
      </c>
      <c r="E250" s="15">
        <v>199.51</v>
      </c>
      <c r="F250" s="15">
        <f t="shared" si="3"/>
        <v>39232.800000000003</v>
      </c>
    </row>
    <row r="251" spans="1:6" x14ac:dyDescent="0.25">
      <c r="A251" s="14">
        <v>248</v>
      </c>
      <c r="B251" s="23" t="s">
        <v>250</v>
      </c>
      <c r="C251" s="15">
        <v>324038.46999999997</v>
      </c>
      <c r="D251" s="15">
        <v>0</v>
      </c>
      <c r="E251" s="15">
        <v>1798.27</v>
      </c>
      <c r="F251" s="15">
        <f t="shared" si="3"/>
        <v>325836.74</v>
      </c>
    </row>
    <row r="252" spans="1:6" x14ac:dyDescent="0.25">
      <c r="A252" s="14">
        <v>249</v>
      </c>
      <c r="B252" s="23" t="s">
        <v>251</v>
      </c>
      <c r="C252" s="15">
        <v>65314.32</v>
      </c>
      <c r="D252" s="15">
        <v>3462.4</v>
      </c>
      <c r="E252" s="15">
        <v>362.47</v>
      </c>
      <c r="F252" s="15">
        <f t="shared" si="3"/>
        <v>69139.19</v>
      </c>
    </row>
    <row r="253" spans="1:6" x14ac:dyDescent="0.25">
      <c r="A253" s="14">
        <v>250</v>
      </c>
      <c r="B253" s="23" t="s">
        <v>252</v>
      </c>
      <c r="C253" s="15">
        <v>56728.6</v>
      </c>
      <c r="D253" s="15">
        <v>4835.75</v>
      </c>
      <c r="E253" s="15">
        <v>314.82</v>
      </c>
      <c r="F253" s="15">
        <f t="shared" si="3"/>
        <v>61879.17</v>
      </c>
    </row>
    <row r="254" spans="1:6" x14ac:dyDescent="0.25">
      <c r="A254" s="14">
        <v>251</v>
      </c>
      <c r="B254" s="23" t="s">
        <v>253</v>
      </c>
      <c r="C254" s="15">
        <v>24325.17</v>
      </c>
      <c r="D254" s="15">
        <v>5232.49</v>
      </c>
      <c r="E254" s="15">
        <v>134.99</v>
      </c>
      <c r="F254" s="15">
        <f t="shared" si="3"/>
        <v>29692.649999999998</v>
      </c>
    </row>
    <row r="255" spans="1:6" x14ac:dyDescent="0.25">
      <c r="A255" s="14">
        <v>252</v>
      </c>
      <c r="B255" s="23" t="s">
        <v>254</v>
      </c>
      <c r="C255" s="15">
        <v>38032.160000000003</v>
      </c>
      <c r="D255" s="15">
        <v>0</v>
      </c>
      <c r="E255" s="15">
        <v>211.06</v>
      </c>
      <c r="F255" s="15">
        <f t="shared" si="3"/>
        <v>38243.22</v>
      </c>
    </row>
    <row r="256" spans="1:6" x14ac:dyDescent="0.25">
      <c r="A256" s="14">
        <v>253</v>
      </c>
      <c r="B256" s="23" t="s">
        <v>255</v>
      </c>
      <c r="C256" s="15">
        <v>45527.83</v>
      </c>
      <c r="D256" s="15">
        <v>8689.2900000000009</v>
      </c>
      <c r="E256" s="15">
        <v>252.66</v>
      </c>
      <c r="F256" s="15">
        <f t="shared" si="3"/>
        <v>54469.780000000006</v>
      </c>
    </row>
    <row r="257" spans="1:6" x14ac:dyDescent="0.25">
      <c r="A257" s="14">
        <v>254</v>
      </c>
      <c r="B257" s="23" t="s">
        <v>256</v>
      </c>
      <c r="C257" s="15">
        <v>50825.31</v>
      </c>
      <c r="D257" s="15">
        <v>0</v>
      </c>
      <c r="E257" s="15">
        <v>282.06</v>
      </c>
      <c r="F257" s="15">
        <f t="shared" si="3"/>
        <v>51107.369999999995</v>
      </c>
    </row>
    <row r="258" spans="1:6" x14ac:dyDescent="0.25">
      <c r="A258" s="14">
        <v>255</v>
      </c>
      <c r="B258" s="23" t="s">
        <v>257</v>
      </c>
      <c r="C258" s="15">
        <v>32224.6</v>
      </c>
      <c r="D258" s="15">
        <v>0</v>
      </c>
      <c r="E258" s="15">
        <v>178.83</v>
      </c>
      <c r="F258" s="15">
        <f t="shared" si="3"/>
        <v>32403.43</v>
      </c>
    </row>
    <row r="259" spans="1:6" x14ac:dyDescent="0.25">
      <c r="A259" s="14">
        <v>256</v>
      </c>
      <c r="B259" s="23" t="s">
        <v>258</v>
      </c>
      <c r="C259" s="15">
        <v>7208.99</v>
      </c>
      <c r="D259" s="15">
        <v>1212.01</v>
      </c>
      <c r="E259" s="15">
        <v>40.01</v>
      </c>
      <c r="F259" s="15">
        <f t="shared" si="3"/>
        <v>8461.01</v>
      </c>
    </row>
    <row r="260" spans="1:6" x14ac:dyDescent="0.25">
      <c r="A260" s="14">
        <v>257</v>
      </c>
      <c r="B260" s="23" t="s">
        <v>259</v>
      </c>
      <c r="C260" s="15">
        <v>17367.37</v>
      </c>
      <c r="D260" s="15">
        <v>7044.9</v>
      </c>
      <c r="E260" s="15">
        <v>96.38</v>
      </c>
      <c r="F260" s="15">
        <f t="shared" si="3"/>
        <v>24508.649999999998</v>
      </c>
    </row>
    <row r="261" spans="1:6" x14ac:dyDescent="0.25">
      <c r="A261" s="14">
        <v>258</v>
      </c>
      <c r="B261" s="23" t="s">
        <v>260</v>
      </c>
      <c r="C261" s="15">
        <v>29121.9</v>
      </c>
      <c r="D261" s="15">
        <v>4568.13</v>
      </c>
      <c r="E261" s="15">
        <v>161.61000000000001</v>
      </c>
      <c r="F261" s="15">
        <f t="shared" ref="F261:F324" si="4">SUM(C261:E261)</f>
        <v>33851.64</v>
      </c>
    </row>
    <row r="262" spans="1:6" x14ac:dyDescent="0.25">
      <c r="A262" s="14">
        <v>259</v>
      </c>
      <c r="B262" s="23" t="s">
        <v>261</v>
      </c>
      <c r="C262" s="15">
        <v>37329.800000000003</v>
      </c>
      <c r="D262" s="15">
        <v>8325</v>
      </c>
      <c r="E262" s="15">
        <v>207.16</v>
      </c>
      <c r="F262" s="15">
        <f t="shared" si="4"/>
        <v>45861.960000000006</v>
      </c>
    </row>
    <row r="263" spans="1:6" x14ac:dyDescent="0.25">
      <c r="A263" s="14">
        <v>260</v>
      </c>
      <c r="B263" s="23" t="s">
        <v>262</v>
      </c>
      <c r="C263" s="15">
        <v>34723.5</v>
      </c>
      <c r="D263" s="15">
        <v>0</v>
      </c>
      <c r="E263" s="15">
        <v>192.7</v>
      </c>
      <c r="F263" s="15">
        <f t="shared" si="4"/>
        <v>34916.199999999997</v>
      </c>
    </row>
    <row r="264" spans="1:6" x14ac:dyDescent="0.25">
      <c r="A264" s="14">
        <v>261</v>
      </c>
      <c r="B264" s="23" t="s">
        <v>263</v>
      </c>
      <c r="C264" s="15">
        <v>117839.92</v>
      </c>
      <c r="D264" s="15">
        <v>8251.9699999999993</v>
      </c>
      <c r="E264" s="15">
        <v>653.96</v>
      </c>
      <c r="F264" s="15">
        <f t="shared" si="4"/>
        <v>126745.85</v>
      </c>
    </row>
    <row r="265" spans="1:6" x14ac:dyDescent="0.25">
      <c r="A265" s="14">
        <v>262</v>
      </c>
      <c r="B265" s="23" t="s">
        <v>264</v>
      </c>
      <c r="C265" s="15">
        <v>18978.18</v>
      </c>
      <c r="D265" s="15">
        <v>8521.61</v>
      </c>
      <c r="E265" s="15">
        <v>105.32</v>
      </c>
      <c r="F265" s="15">
        <f t="shared" si="4"/>
        <v>27605.11</v>
      </c>
    </row>
    <row r="266" spans="1:6" x14ac:dyDescent="0.25">
      <c r="A266" s="14">
        <v>263</v>
      </c>
      <c r="B266" s="23" t="s">
        <v>265</v>
      </c>
      <c r="C266" s="15">
        <v>67273.919999999998</v>
      </c>
      <c r="D266" s="15">
        <v>27379.22</v>
      </c>
      <c r="E266" s="15">
        <v>373.34</v>
      </c>
      <c r="F266" s="15">
        <f t="shared" si="4"/>
        <v>95026.48</v>
      </c>
    </row>
    <row r="267" spans="1:6" x14ac:dyDescent="0.25">
      <c r="A267" s="14">
        <v>264</v>
      </c>
      <c r="B267" s="23" t="s">
        <v>266</v>
      </c>
      <c r="C267" s="15">
        <v>36172.199999999997</v>
      </c>
      <c r="D267" s="15">
        <v>9325.6200000000008</v>
      </c>
      <c r="E267" s="15">
        <v>200.74</v>
      </c>
      <c r="F267" s="15">
        <f t="shared" si="4"/>
        <v>45698.559999999998</v>
      </c>
    </row>
    <row r="268" spans="1:6" x14ac:dyDescent="0.25">
      <c r="A268" s="14">
        <v>265</v>
      </c>
      <c r="B268" s="23" t="s">
        <v>267</v>
      </c>
      <c r="C268" s="15">
        <v>110787.71</v>
      </c>
      <c r="D268" s="15">
        <v>0</v>
      </c>
      <c r="E268" s="15">
        <v>614.82000000000005</v>
      </c>
      <c r="F268" s="15">
        <f t="shared" si="4"/>
        <v>111402.53000000001</v>
      </c>
    </row>
    <row r="269" spans="1:6" x14ac:dyDescent="0.25">
      <c r="A269" s="14">
        <v>266</v>
      </c>
      <c r="B269" s="23" t="s">
        <v>268</v>
      </c>
      <c r="C269" s="15">
        <v>157218.45000000001</v>
      </c>
      <c r="D269" s="15">
        <v>59601.73</v>
      </c>
      <c r="E269" s="15">
        <v>872.49</v>
      </c>
      <c r="F269" s="15">
        <f t="shared" si="4"/>
        <v>217692.67</v>
      </c>
    </row>
    <row r="270" spans="1:6" x14ac:dyDescent="0.25">
      <c r="A270" s="14">
        <v>267</v>
      </c>
      <c r="B270" s="23" t="s">
        <v>269</v>
      </c>
      <c r="C270" s="15">
        <v>4704.16</v>
      </c>
      <c r="D270" s="15">
        <v>2106.7600000000002</v>
      </c>
      <c r="E270" s="15">
        <v>26.11</v>
      </c>
      <c r="F270" s="15">
        <f t="shared" si="4"/>
        <v>6837.03</v>
      </c>
    </row>
    <row r="271" spans="1:6" x14ac:dyDescent="0.25">
      <c r="A271" s="14">
        <v>268</v>
      </c>
      <c r="B271" s="23" t="s">
        <v>270</v>
      </c>
      <c r="C271" s="15">
        <v>41373.300000000003</v>
      </c>
      <c r="D271" s="15">
        <v>2960.48</v>
      </c>
      <c r="E271" s="15">
        <v>229.6</v>
      </c>
      <c r="F271" s="15">
        <f t="shared" si="4"/>
        <v>44563.380000000005</v>
      </c>
    </row>
    <row r="272" spans="1:6" x14ac:dyDescent="0.25">
      <c r="A272" s="14">
        <v>269</v>
      </c>
      <c r="B272" s="23" t="s">
        <v>271</v>
      </c>
      <c r="C272" s="15">
        <v>69447.86</v>
      </c>
      <c r="D272" s="15">
        <v>0</v>
      </c>
      <c r="E272" s="15">
        <v>385.41</v>
      </c>
      <c r="F272" s="15">
        <f t="shared" si="4"/>
        <v>69833.27</v>
      </c>
    </row>
    <row r="273" spans="1:6" x14ac:dyDescent="0.25">
      <c r="A273" s="14">
        <v>270</v>
      </c>
      <c r="B273" s="23" t="s">
        <v>272</v>
      </c>
      <c r="C273" s="15">
        <v>27619.25</v>
      </c>
      <c r="D273" s="15">
        <v>5636.64</v>
      </c>
      <c r="E273" s="15">
        <v>153.27000000000001</v>
      </c>
      <c r="F273" s="15">
        <f t="shared" si="4"/>
        <v>33409.159999999996</v>
      </c>
    </row>
    <row r="274" spans="1:6" x14ac:dyDescent="0.25">
      <c r="A274" s="14">
        <v>271</v>
      </c>
      <c r="B274" s="23" t="s">
        <v>273</v>
      </c>
      <c r="C274" s="15">
        <v>51014.61</v>
      </c>
      <c r="D274" s="15">
        <v>0</v>
      </c>
      <c r="E274" s="15">
        <v>283.11</v>
      </c>
      <c r="F274" s="15">
        <f t="shared" si="4"/>
        <v>51297.72</v>
      </c>
    </row>
    <row r="275" spans="1:6" x14ac:dyDescent="0.25">
      <c r="A275" s="14">
        <v>272</v>
      </c>
      <c r="B275" s="23" t="s">
        <v>274</v>
      </c>
      <c r="C275" s="15">
        <v>108768.7</v>
      </c>
      <c r="D275" s="15">
        <v>53143.07</v>
      </c>
      <c r="E275" s="15">
        <v>603.62</v>
      </c>
      <c r="F275" s="15">
        <f t="shared" si="4"/>
        <v>162515.38999999998</v>
      </c>
    </row>
    <row r="276" spans="1:6" x14ac:dyDescent="0.25">
      <c r="A276" s="14">
        <v>273</v>
      </c>
      <c r="B276" s="23" t="s">
        <v>275</v>
      </c>
      <c r="C276" s="15">
        <v>69462.73</v>
      </c>
      <c r="D276" s="15">
        <v>16415.490000000002</v>
      </c>
      <c r="E276" s="15">
        <v>385.49</v>
      </c>
      <c r="F276" s="15">
        <f t="shared" si="4"/>
        <v>86263.71</v>
      </c>
    </row>
    <row r="277" spans="1:6" x14ac:dyDescent="0.25">
      <c r="A277" s="14">
        <v>274</v>
      </c>
      <c r="B277" s="23" t="s">
        <v>276</v>
      </c>
      <c r="C277" s="15">
        <v>41525.550000000003</v>
      </c>
      <c r="D277" s="15">
        <v>5410.85</v>
      </c>
      <c r="E277" s="15">
        <v>230.45</v>
      </c>
      <c r="F277" s="15">
        <f t="shared" si="4"/>
        <v>47166.85</v>
      </c>
    </row>
    <row r="278" spans="1:6" x14ac:dyDescent="0.25">
      <c r="A278" s="14">
        <v>275</v>
      </c>
      <c r="B278" s="23" t="s">
        <v>277</v>
      </c>
      <c r="C278" s="15">
        <v>119411.24</v>
      </c>
      <c r="D278" s="15">
        <v>0</v>
      </c>
      <c r="E278" s="15">
        <v>662.68</v>
      </c>
      <c r="F278" s="15">
        <f t="shared" si="4"/>
        <v>120073.92</v>
      </c>
    </row>
    <row r="279" spans="1:6" x14ac:dyDescent="0.25">
      <c r="A279" s="14">
        <v>276</v>
      </c>
      <c r="B279" s="23" t="s">
        <v>278</v>
      </c>
      <c r="C279" s="15">
        <v>11525.84</v>
      </c>
      <c r="D279" s="15">
        <v>78.7</v>
      </c>
      <c r="E279" s="15">
        <v>63.96</v>
      </c>
      <c r="F279" s="15">
        <f t="shared" si="4"/>
        <v>11668.5</v>
      </c>
    </row>
    <row r="280" spans="1:6" x14ac:dyDescent="0.25">
      <c r="A280" s="14">
        <v>277</v>
      </c>
      <c r="B280" s="23" t="s">
        <v>279</v>
      </c>
      <c r="C280" s="15">
        <v>225480.15</v>
      </c>
      <c r="D280" s="15">
        <v>42500.17</v>
      </c>
      <c r="E280" s="15">
        <v>1251.32</v>
      </c>
      <c r="F280" s="15">
        <f t="shared" si="4"/>
        <v>269231.64</v>
      </c>
    </row>
    <row r="281" spans="1:6" x14ac:dyDescent="0.25">
      <c r="A281" s="14">
        <v>278</v>
      </c>
      <c r="B281" s="23" t="s">
        <v>280</v>
      </c>
      <c r="C281" s="15">
        <v>752690.14</v>
      </c>
      <c r="D281" s="15">
        <v>126829.74</v>
      </c>
      <c r="E281" s="15">
        <v>4177.1099999999997</v>
      </c>
      <c r="F281" s="15">
        <f t="shared" si="4"/>
        <v>883696.99</v>
      </c>
    </row>
    <row r="282" spans="1:6" x14ac:dyDescent="0.25">
      <c r="A282" s="14">
        <v>279</v>
      </c>
      <c r="B282" s="23" t="s">
        <v>281</v>
      </c>
      <c r="C282" s="15">
        <v>50830.66</v>
      </c>
      <c r="D282" s="15">
        <v>3307.73</v>
      </c>
      <c r="E282" s="15">
        <v>282.08999999999997</v>
      </c>
      <c r="F282" s="15">
        <f t="shared" si="4"/>
        <v>54420.480000000003</v>
      </c>
    </row>
    <row r="283" spans="1:6" x14ac:dyDescent="0.25">
      <c r="A283" s="14">
        <v>280</v>
      </c>
      <c r="B283" s="23" t="s">
        <v>569</v>
      </c>
      <c r="C283" s="15">
        <v>63628.91</v>
      </c>
      <c r="D283" s="15">
        <v>8119.2</v>
      </c>
      <c r="E283" s="15">
        <v>353.11</v>
      </c>
      <c r="F283" s="15">
        <f t="shared" si="4"/>
        <v>72101.22</v>
      </c>
    </row>
    <row r="284" spans="1:6" x14ac:dyDescent="0.25">
      <c r="A284" s="14">
        <v>281</v>
      </c>
      <c r="B284" s="23" t="s">
        <v>282</v>
      </c>
      <c r="C284" s="15">
        <v>12343.36</v>
      </c>
      <c r="D284" s="15">
        <v>1503.94</v>
      </c>
      <c r="E284" s="15">
        <v>68.5</v>
      </c>
      <c r="F284" s="15">
        <f t="shared" si="4"/>
        <v>13915.800000000001</v>
      </c>
    </row>
    <row r="285" spans="1:6" x14ac:dyDescent="0.25">
      <c r="A285" s="14">
        <v>282</v>
      </c>
      <c r="B285" s="23" t="s">
        <v>283</v>
      </c>
      <c r="C285" s="15">
        <v>10357.61</v>
      </c>
      <c r="D285" s="15">
        <v>0</v>
      </c>
      <c r="E285" s="15">
        <v>57.48</v>
      </c>
      <c r="F285" s="15">
        <f t="shared" si="4"/>
        <v>10415.09</v>
      </c>
    </row>
    <row r="286" spans="1:6" x14ac:dyDescent="0.25">
      <c r="A286" s="14">
        <v>283</v>
      </c>
      <c r="B286" s="23" t="s">
        <v>284</v>
      </c>
      <c r="C286" s="15">
        <v>42519.02</v>
      </c>
      <c r="D286" s="15">
        <v>3307.03</v>
      </c>
      <c r="E286" s="15">
        <v>235.96</v>
      </c>
      <c r="F286" s="15">
        <f t="shared" si="4"/>
        <v>46062.009999999995</v>
      </c>
    </row>
    <row r="287" spans="1:6" x14ac:dyDescent="0.25">
      <c r="A287" s="14">
        <v>284</v>
      </c>
      <c r="B287" s="23" t="s">
        <v>285</v>
      </c>
      <c r="C287" s="15">
        <v>64510.83</v>
      </c>
      <c r="D287" s="15">
        <v>9915.1200000000008</v>
      </c>
      <c r="E287" s="15">
        <v>358.01</v>
      </c>
      <c r="F287" s="15">
        <f t="shared" si="4"/>
        <v>74783.959999999992</v>
      </c>
    </row>
    <row r="288" spans="1:6" x14ac:dyDescent="0.25">
      <c r="A288" s="14">
        <v>285</v>
      </c>
      <c r="B288" s="23" t="s">
        <v>286</v>
      </c>
      <c r="C288" s="15">
        <v>63834.06</v>
      </c>
      <c r="D288" s="15">
        <v>31541.13</v>
      </c>
      <c r="E288" s="15">
        <v>354.25</v>
      </c>
      <c r="F288" s="15">
        <f t="shared" si="4"/>
        <v>95729.44</v>
      </c>
    </row>
    <row r="289" spans="1:6" x14ac:dyDescent="0.25">
      <c r="A289" s="14">
        <v>286</v>
      </c>
      <c r="B289" s="23" t="s">
        <v>287</v>
      </c>
      <c r="C289" s="15">
        <v>49129.55</v>
      </c>
      <c r="D289" s="15">
        <v>0</v>
      </c>
      <c r="E289" s="15">
        <v>272.64999999999998</v>
      </c>
      <c r="F289" s="15">
        <f t="shared" si="4"/>
        <v>49402.200000000004</v>
      </c>
    </row>
    <row r="290" spans="1:6" x14ac:dyDescent="0.25">
      <c r="A290" s="14">
        <v>287</v>
      </c>
      <c r="B290" s="23" t="s">
        <v>288</v>
      </c>
      <c r="C290" s="15">
        <v>21801.279999999999</v>
      </c>
      <c r="D290" s="15">
        <v>583.95000000000005</v>
      </c>
      <c r="E290" s="15">
        <v>120.99</v>
      </c>
      <c r="F290" s="15">
        <f t="shared" si="4"/>
        <v>22506.22</v>
      </c>
    </row>
    <row r="291" spans="1:6" x14ac:dyDescent="0.25">
      <c r="A291" s="14">
        <v>288</v>
      </c>
      <c r="B291" s="23" t="s">
        <v>289</v>
      </c>
      <c r="C291" s="15">
        <v>11128.16</v>
      </c>
      <c r="D291" s="15">
        <v>0</v>
      </c>
      <c r="E291" s="15">
        <v>61.76</v>
      </c>
      <c r="F291" s="15">
        <f t="shared" si="4"/>
        <v>11189.92</v>
      </c>
    </row>
    <row r="292" spans="1:6" x14ac:dyDescent="0.25">
      <c r="A292" s="14">
        <v>289</v>
      </c>
      <c r="B292" s="23" t="s">
        <v>290</v>
      </c>
      <c r="C292" s="15">
        <v>19768.830000000002</v>
      </c>
      <c r="D292" s="15">
        <v>5219.59</v>
      </c>
      <c r="E292" s="15">
        <v>109.71</v>
      </c>
      <c r="F292" s="15">
        <f t="shared" si="4"/>
        <v>25098.13</v>
      </c>
    </row>
    <row r="293" spans="1:6" x14ac:dyDescent="0.25">
      <c r="A293" s="14">
        <v>290</v>
      </c>
      <c r="B293" s="23" t="s">
        <v>291</v>
      </c>
      <c r="C293" s="15">
        <v>18204.47</v>
      </c>
      <c r="D293" s="15">
        <v>2127.7600000000002</v>
      </c>
      <c r="E293" s="15">
        <v>101.03</v>
      </c>
      <c r="F293" s="15">
        <f t="shared" si="4"/>
        <v>20433.260000000002</v>
      </c>
    </row>
    <row r="294" spans="1:6" x14ac:dyDescent="0.25">
      <c r="A294" s="14">
        <v>291</v>
      </c>
      <c r="B294" s="23" t="s">
        <v>292</v>
      </c>
      <c r="C294" s="15">
        <v>70582.27</v>
      </c>
      <c r="D294" s="15">
        <v>10052.42</v>
      </c>
      <c r="E294" s="15">
        <v>391.7</v>
      </c>
      <c r="F294" s="15">
        <f t="shared" si="4"/>
        <v>81026.39</v>
      </c>
    </row>
    <row r="295" spans="1:6" x14ac:dyDescent="0.25">
      <c r="A295" s="14">
        <v>292</v>
      </c>
      <c r="B295" s="23" t="s">
        <v>293</v>
      </c>
      <c r="C295" s="15">
        <v>26410.79</v>
      </c>
      <c r="D295" s="15">
        <v>12508.39</v>
      </c>
      <c r="E295" s="15">
        <v>146.57</v>
      </c>
      <c r="F295" s="15">
        <f t="shared" si="4"/>
        <v>39065.75</v>
      </c>
    </row>
    <row r="296" spans="1:6" x14ac:dyDescent="0.25">
      <c r="A296" s="14">
        <v>293</v>
      </c>
      <c r="B296" s="23" t="s">
        <v>294</v>
      </c>
      <c r="C296" s="15">
        <v>558456.84</v>
      </c>
      <c r="D296" s="15">
        <v>84573.03</v>
      </c>
      <c r="E296" s="15">
        <v>3099.19</v>
      </c>
      <c r="F296" s="15">
        <f t="shared" si="4"/>
        <v>646129.05999999994</v>
      </c>
    </row>
    <row r="297" spans="1:6" x14ac:dyDescent="0.25">
      <c r="A297" s="14">
        <v>294</v>
      </c>
      <c r="B297" s="23" t="s">
        <v>295</v>
      </c>
      <c r="C297" s="15">
        <v>181021.24</v>
      </c>
      <c r="D297" s="15">
        <v>26373.86</v>
      </c>
      <c r="E297" s="15">
        <v>1004.59</v>
      </c>
      <c r="F297" s="15">
        <f t="shared" si="4"/>
        <v>208399.68999999997</v>
      </c>
    </row>
    <row r="298" spans="1:6" x14ac:dyDescent="0.25">
      <c r="A298" s="14">
        <v>295</v>
      </c>
      <c r="B298" s="23" t="s">
        <v>296</v>
      </c>
      <c r="C298" s="15">
        <v>262708.81</v>
      </c>
      <c r="D298" s="15">
        <v>43502.77</v>
      </c>
      <c r="E298" s="15">
        <v>1457.92</v>
      </c>
      <c r="F298" s="15">
        <f t="shared" si="4"/>
        <v>307669.5</v>
      </c>
    </row>
    <row r="299" spans="1:6" x14ac:dyDescent="0.25">
      <c r="A299" s="14">
        <v>296</v>
      </c>
      <c r="B299" s="23" t="s">
        <v>297</v>
      </c>
      <c r="C299" s="15">
        <v>17971.41</v>
      </c>
      <c r="D299" s="15">
        <v>3234.55</v>
      </c>
      <c r="E299" s="15">
        <v>99.73</v>
      </c>
      <c r="F299" s="15">
        <f t="shared" si="4"/>
        <v>21305.69</v>
      </c>
    </row>
    <row r="300" spans="1:6" x14ac:dyDescent="0.25">
      <c r="A300" s="14">
        <v>297</v>
      </c>
      <c r="B300" s="23" t="s">
        <v>298</v>
      </c>
      <c r="C300" s="15">
        <v>49320.39</v>
      </c>
      <c r="D300" s="15">
        <v>8232.57</v>
      </c>
      <c r="E300" s="15">
        <v>273.70999999999998</v>
      </c>
      <c r="F300" s="15">
        <f t="shared" si="4"/>
        <v>57826.67</v>
      </c>
    </row>
    <row r="301" spans="1:6" x14ac:dyDescent="0.25">
      <c r="A301" s="14">
        <v>298</v>
      </c>
      <c r="B301" s="23" t="s">
        <v>299</v>
      </c>
      <c r="C301" s="15">
        <v>322378.25</v>
      </c>
      <c r="D301" s="15">
        <v>59882.09</v>
      </c>
      <c r="E301" s="15">
        <v>1789.06</v>
      </c>
      <c r="F301" s="15">
        <f t="shared" si="4"/>
        <v>384049.39999999997</v>
      </c>
    </row>
    <row r="302" spans="1:6" x14ac:dyDescent="0.25">
      <c r="A302" s="14">
        <v>299</v>
      </c>
      <c r="B302" s="23" t="s">
        <v>300</v>
      </c>
      <c r="C302" s="15">
        <v>18487.82</v>
      </c>
      <c r="D302" s="15">
        <v>0</v>
      </c>
      <c r="E302" s="15">
        <v>102.6</v>
      </c>
      <c r="F302" s="15">
        <f t="shared" si="4"/>
        <v>18590.419999999998</v>
      </c>
    </row>
    <row r="303" spans="1:6" x14ac:dyDescent="0.25">
      <c r="A303" s="14">
        <v>300</v>
      </c>
      <c r="B303" s="23" t="s">
        <v>301</v>
      </c>
      <c r="C303" s="15">
        <v>117762.59</v>
      </c>
      <c r="D303" s="15">
        <v>0</v>
      </c>
      <c r="E303" s="15">
        <v>653.53</v>
      </c>
      <c r="F303" s="15">
        <f t="shared" si="4"/>
        <v>118416.12</v>
      </c>
    </row>
    <row r="304" spans="1:6" x14ac:dyDescent="0.25">
      <c r="A304" s="14">
        <v>301</v>
      </c>
      <c r="B304" s="23" t="s">
        <v>302</v>
      </c>
      <c r="C304" s="15">
        <v>53703.21</v>
      </c>
      <c r="D304" s="15">
        <v>13706.81</v>
      </c>
      <c r="E304" s="15">
        <v>298.02999999999997</v>
      </c>
      <c r="F304" s="15">
        <f t="shared" si="4"/>
        <v>67708.05</v>
      </c>
    </row>
    <row r="305" spans="1:6" x14ac:dyDescent="0.25">
      <c r="A305" s="14">
        <v>302</v>
      </c>
      <c r="B305" s="23" t="s">
        <v>570</v>
      </c>
      <c r="C305" s="15">
        <v>75358.67</v>
      </c>
      <c r="D305" s="15">
        <v>0</v>
      </c>
      <c r="E305" s="15">
        <v>418.21</v>
      </c>
      <c r="F305" s="15">
        <f t="shared" si="4"/>
        <v>75776.88</v>
      </c>
    </row>
    <row r="306" spans="1:6" x14ac:dyDescent="0.25">
      <c r="A306" s="14">
        <v>303</v>
      </c>
      <c r="B306" s="23" t="s">
        <v>303</v>
      </c>
      <c r="C306" s="15">
        <v>17231.669999999998</v>
      </c>
      <c r="D306" s="15">
        <v>0</v>
      </c>
      <c r="E306" s="15">
        <v>95.63</v>
      </c>
      <c r="F306" s="15">
        <f t="shared" si="4"/>
        <v>17327.3</v>
      </c>
    </row>
    <row r="307" spans="1:6" x14ac:dyDescent="0.25">
      <c r="A307" s="14">
        <v>304</v>
      </c>
      <c r="B307" s="23" t="s">
        <v>304</v>
      </c>
      <c r="C307" s="15">
        <v>30535.13</v>
      </c>
      <c r="D307" s="15">
        <v>6156.88</v>
      </c>
      <c r="E307" s="15">
        <v>169.46</v>
      </c>
      <c r="F307" s="15">
        <f t="shared" si="4"/>
        <v>36861.47</v>
      </c>
    </row>
    <row r="308" spans="1:6" x14ac:dyDescent="0.25">
      <c r="A308" s="14">
        <v>305</v>
      </c>
      <c r="B308" s="23" t="s">
        <v>571</v>
      </c>
      <c r="C308" s="15">
        <v>115046.18</v>
      </c>
      <c r="D308" s="15">
        <v>17148.38</v>
      </c>
      <c r="E308" s="15">
        <v>638.46</v>
      </c>
      <c r="F308" s="15">
        <f t="shared" si="4"/>
        <v>132833.01999999999</v>
      </c>
    </row>
    <row r="309" spans="1:6" x14ac:dyDescent="0.25">
      <c r="A309" s="14">
        <v>306</v>
      </c>
      <c r="B309" s="23" t="s">
        <v>305</v>
      </c>
      <c r="C309" s="15">
        <v>80683.27</v>
      </c>
      <c r="D309" s="15">
        <v>20009.87</v>
      </c>
      <c r="E309" s="15">
        <v>447.76</v>
      </c>
      <c r="F309" s="15">
        <f t="shared" si="4"/>
        <v>101140.9</v>
      </c>
    </row>
    <row r="310" spans="1:6" x14ac:dyDescent="0.25">
      <c r="A310" s="14">
        <v>307</v>
      </c>
      <c r="B310" s="23" t="s">
        <v>306</v>
      </c>
      <c r="C310" s="15">
        <v>154282.63</v>
      </c>
      <c r="D310" s="15">
        <v>0</v>
      </c>
      <c r="E310" s="15">
        <v>856.2</v>
      </c>
      <c r="F310" s="15">
        <f t="shared" si="4"/>
        <v>155138.83000000002</v>
      </c>
    </row>
    <row r="311" spans="1:6" x14ac:dyDescent="0.25">
      <c r="A311" s="14">
        <v>308</v>
      </c>
      <c r="B311" s="23" t="s">
        <v>307</v>
      </c>
      <c r="C311" s="15">
        <v>87915.43</v>
      </c>
      <c r="D311" s="15">
        <v>11758.09</v>
      </c>
      <c r="E311" s="15">
        <v>487.89</v>
      </c>
      <c r="F311" s="15">
        <f t="shared" si="4"/>
        <v>100161.40999999999</v>
      </c>
    </row>
    <row r="312" spans="1:6" x14ac:dyDescent="0.25">
      <c r="A312" s="14">
        <v>309</v>
      </c>
      <c r="B312" s="23" t="s">
        <v>308</v>
      </c>
      <c r="C312" s="15">
        <v>169083.16</v>
      </c>
      <c r="D312" s="15">
        <v>23529.66</v>
      </c>
      <c r="E312" s="15">
        <v>938.34</v>
      </c>
      <c r="F312" s="15">
        <f t="shared" si="4"/>
        <v>193551.16</v>
      </c>
    </row>
    <row r="313" spans="1:6" x14ac:dyDescent="0.25">
      <c r="A313" s="14">
        <v>310</v>
      </c>
      <c r="B313" s="23" t="s">
        <v>309</v>
      </c>
      <c r="C313" s="15">
        <v>284849.25</v>
      </c>
      <c r="D313" s="15">
        <v>79327.149999999994</v>
      </c>
      <c r="E313" s="15">
        <v>1580.79</v>
      </c>
      <c r="F313" s="15">
        <f t="shared" si="4"/>
        <v>365757.19</v>
      </c>
    </row>
    <row r="314" spans="1:6" x14ac:dyDescent="0.25">
      <c r="A314" s="14">
        <v>311</v>
      </c>
      <c r="B314" s="23" t="s">
        <v>310</v>
      </c>
      <c r="C314" s="15">
        <v>35114.81</v>
      </c>
      <c r="D314" s="15">
        <v>4153.32</v>
      </c>
      <c r="E314" s="15">
        <v>194.87</v>
      </c>
      <c r="F314" s="15">
        <f t="shared" si="4"/>
        <v>39463</v>
      </c>
    </row>
    <row r="315" spans="1:6" x14ac:dyDescent="0.25">
      <c r="A315" s="14">
        <v>312</v>
      </c>
      <c r="B315" s="23" t="s">
        <v>311</v>
      </c>
      <c r="C315" s="15">
        <v>216351.54</v>
      </c>
      <c r="D315" s="15">
        <v>31465.88</v>
      </c>
      <c r="E315" s="15">
        <v>1200.6600000000001</v>
      </c>
      <c r="F315" s="15">
        <f t="shared" si="4"/>
        <v>249018.08000000002</v>
      </c>
    </row>
    <row r="316" spans="1:6" x14ac:dyDescent="0.25">
      <c r="A316" s="14">
        <v>313</v>
      </c>
      <c r="B316" s="23" t="s">
        <v>312</v>
      </c>
      <c r="C316" s="15">
        <v>12584.57</v>
      </c>
      <c r="D316" s="15">
        <v>0</v>
      </c>
      <c r="E316" s="15">
        <v>69.84</v>
      </c>
      <c r="F316" s="15">
        <f t="shared" si="4"/>
        <v>12654.41</v>
      </c>
    </row>
    <row r="317" spans="1:6" x14ac:dyDescent="0.25">
      <c r="A317" s="14">
        <v>314</v>
      </c>
      <c r="B317" s="23" t="s">
        <v>313</v>
      </c>
      <c r="C317" s="15">
        <v>36315.99</v>
      </c>
      <c r="D317" s="15">
        <v>0</v>
      </c>
      <c r="E317" s="15">
        <v>201.54</v>
      </c>
      <c r="F317" s="15">
        <f t="shared" si="4"/>
        <v>36517.53</v>
      </c>
    </row>
    <row r="318" spans="1:6" x14ac:dyDescent="0.25">
      <c r="A318" s="14">
        <v>315</v>
      </c>
      <c r="B318" s="23" t="s">
        <v>314</v>
      </c>
      <c r="C318" s="15">
        <v>34012.720000000001</v>
      </c>
      <c r="D318" s="15">
        <v>8164.75</v>
      </c>
      <c r="E318" s="15">
        <v>188.76</v>
      </c>
      <c r="F318" s="15">
        <f t="shared" si="4"/>
        <v>42366.23</v>
      </c>
    </row>
    <row r="319" spans="1:6" x14ac:dyDescent="0.25">
      <c r="A319" s="14">
        <v>316</v>
      </c>
      <c r="B319" s="23" t="s">
        <v>315</v>
      </c>
      <c r="C319" s="15">
        <v>21845.47</v>
      </c>
      <c r="D319" s="15">
        <v>2676.27</v>
      </c>
      <c r="E319" s="15">
        <v>121.23</v>
      </c>
      <c r="F319" s="15">
        <f t="shared" si="4"/>
        <v>24642.97</v>
      </c>
    </row>
    <row r="320" spans="1:6" x14ac:dyDescent="0.25">
      <c r="A320" s="14">
        <v>317</v>
      </c>
      <c r="B320" s="23" t="s">
        <v>572</v>
      </c>
      <c r="C320" s="15">
        <v>19921.240000000002</v>
      </c>
      <c r="D320" s="15">
        <v>0</v>
      </c>
      <c r="E320" s="15">
        <v>110.55</v>
      </c>
      <c r="F320" s="15">
        <f t="shared" si="4"/>
        <v>20031.79</v>
      </c>
    </row>
    <row r="321" spans="1:6" x14ac:dyDescent="0.25">
      <c r="A321" s="14">
        <v>318</v>
      </c>
      <c r="B321" s="23" t="s">
        <v>316</v>
      </c>
      <c r="C321" s="15">
        <v>3256369.74</v>
      </c>
      <c r="D321" s="15">
        <v>234661.19</v>
      </c>
      <c r="E321" s="15">
        <v>18071.45</v>
      </c>
      <c r="F321" s="15">
        <f t="shared" si="4"/>
        <v>3509102.3800000004</v>
      </c>
    </row>
    <row r="322" spans="1:6" x14ac:dyDescent="0.25">
      <c r="A322" s="14">
        <v>319</v>
      </c>
      <c r="B322" s="23" t="s">
        <v>317</v>
      </c>
      <c r="C322" s="15">
        <v>15406.15</v>
      </c>
      <c r="D322" s="15">
        <v>0</v>
      </c>
      <c r="E322" s="15">
        <v>85.5</v>
      </c>
      <c r="F322" s="15">
        <f t="shared" si="4"/>
        <v>15491.65</v>
      </c>
    </row>
    <row r="323" spans="1:6" x14ac:dyDescent="0.25">
      <c r="A323" s="14">
        <v>320</v>
      </c>
      <c r="B323" s="23" t="s">
        <v>318</v>
      </c>
      <c r="C323" s="15">
        <v>11188.86</v>
      </c>
      <c r="D323" s="15">
        <v>0</v>
      </c>
      <c r="E323" s="15">
        <v>62.09</v>
      </c>
      <c r="F323" s="15">
        <f t="shared" si="4"/>
        <v>11250.95</v>
      </c>
    </row>
    <row r="324" spans="1:6" x14ac:dyDescent="0.25">
      <c r="A324" s="14">
        <v>321</v>
      </c>
      <c r="B324" s="23" t="s">
        <v>319</v>
      </c>
      <c r="C324" s="15">
        <v>57079.78</v>
      </c>
      <c r="D324" s="15">
        <v>6457.85</v>
      </c>
      <c r="E324" s="15">
        <v>316.77</v>
      </c>
      <c r="F324" s="15">
        <f t="shared" si="4"/>
        <v>63854.399999999994</v>
      </c>
    </row>
    <row r="325" spans="1:6" x14ac:dyDescent="0.25">
      <c r="A325" s="14">
        <v>322</v>
      </c>
      <c r="B325" s="23" t="s">
        <v>320</v>
      </c>
      <c r="C325" s="15">
        <v>12458.32</v>
      </c>
      <c r="D325" s="15">
        <v>0</v>
      </c>
      <c r="E325" s="15">
        <v>69.14</v>
      </c>
      <c r="F325" s="15">
        <f t="shared" ref="F325:F388" si="5">SUM(C325:E325)</f>
        <v>12527.46</v>
      </c>
    </row>
    <row r="326" spans="1:6" x14ac:dyDescent="0.25">
      <c r="A326" s="14">
        <v>323</v>
      </c>
      <c r="B326" s="23" t="s">
        <v>321</v>
      </c>
      <c r="C326" s="15">
        <v>47197.35</v>
      </c>
      <c r="D326" s="15">
        <v>0</v>
      </c>
      <c r="E326" s="15">
        <v>261.92</v>
      </c>
      <c r="F326" s="15">
        <f t="shared" si="5"/>
        <v>47459.27</v>
      </c>
    </row>
    <row r="327" spans="1:6" x14ac:dyDescent="0.25">
      <c r="A327" s="14">
        <v>324</v>
      </c>
      <c r="B327" s="23" t="s">
        <v>322</v>
      </c>
      <c r="C327" s="15">
        <v>1225755.26</v>
      </c>
      <c r="D327" s="15">
        <v>167953.21</v>
      </c>
      <c r="E327" s="15">
        <v>6802.41</v>
      </c>
      <c r="F327" s="15">
        <f t="shared" si="5"/>
        <v>1400510.88</v>
      </c>
    </row>
    <row r="328" spans="1:6" x14ac:dyDescent="0.25">
      <c r="A328" s="14">
        <v>325</v>
      </c>
      <c r="B328" s="23" t="s">
        <v>323</v>
      </c>
      <c r="C328" s="15">
        <v>200507.33</v>
      </c>
      <c r="D328" s="15">
        <v>0</v>
      </c>
      <c r="E328" s="15">
        <v>1112.73</v>
      </c>
      <c r="F328" s="15">
        <f t="shared" si="5"/>
        <v>201620.06</v>
      </c>
    </row>
    <row r="329" spans="1:6" x14ac:dyDescent="0.25">
      <c r="A329" s="14">
        <v>326</v>
      </c>
      <c r="B329" s="23" t="s">
        <v>324</v>
      </c>
      <c r="C329" s="15">
        <v>101720.93</v>
      </c>
      <c r="D329" s="15">
        <v>21721.08</v>
      </c>
      <c r="E329" s="15">
        <v>564.51</v>
      </c>
      <c r="F329" s="15">
        <f t="shared" si="5"/>
        <v>124006.51999999999</v>
      </c>
    </row>
    <row r="330" spans="1:6" x14ac:dyDescent="0.25">
      <c r="A330" s="14">
        <v>327</v>
      </c>
      <c r="B330" s="23" t="s">
        <v>325</v>
      </c>
      <c r="C330" s="15">
        <v>408677.33</v>
      </c>
      <c r="D330" s="15">
        <v>66141.48</v>
      </c>
      <c r="E330" s="15">
        <v>2267.98</v>
      </c>
      <c r="F330" s="15">
        <f t="shared" si="5"/>
        <v>477086.79</v>
      </c>
    </row>
    <row r="331" spans="1:6" x14ac:dyDescent="0.25">
      <c r="A331" s="14">
        <v>328</v>
      </c>
      <c r="B331" s="23" t="s">
        <v>326</v>
      </c>
      <c r="C331" s="15">
        <v>24444.38</v>
      </c>
      <c r="D331" s="15">
        <v>0</v>
      </c>
      <c r="E331" s="15">
        <v>135.66</v>
      </c>
      <c r="F331" s="15">
        <f t="shared" si="5"/>
        <v>24580.04</v>
      </c>
    </row>
    <row r="332" spans="1:6" x14ac:dyDescent="0.25">
      <c r="A332" s="14">
        <v>329</v>
      </c>
      <c r="B332" s="23" t="s">
        <v>327</v>
      </c>
      <c r="C332" s="15">
        <v>39403.279999999999</v>
      </c>
      <c r="D332" s="15">
        <v>0</v>
      </c>
      <c r="E332" s="15">
        <v>218.67</v>
      </c>
      <c r="F332" s="15">
        <f t="shared" si="5"/>
        <v>39621.949999999997</v>
      </c>
    </row>
    <row r="333" spans="1:6" x14ac:dyDescent="0.25">
      <c r="A333" s="14">
        <v>330</v>
      </c>
      <c r="B333" s="23" t="s">
        <v>328</v>
      </c>
      <c r="C333" s="15">
        <v>71245.84</v>
      </c>
      <c r="D333" s="15">
        <v>0</v>
      </c>
      <c r="E333" s="15">
        <v>395.38</v>
      </c>
      <c r="F333" s="15">
        <f t="shared" si="5"/>
        <v>71641.22</v>
      </c>
    </row>
    <row r="334" spans="1:6" x14ac:dyDescent="0.25">
      <c r="A334" s="14">
        <v>331</v>
      </c>
      <c r="B334" s="23" t="s">
        <v>329</v>
      </c>
      <c r="C334" s="15">
        <v>34815.519999999997</v>
      </c>
      <c r="D334" s="15">
        <v>824.24</v>
      </c>
      <c r="E334" s="15">
        <v>193.21</v>
      </c>
      <c r="F334" s="15">
        <f t="shared" si="5"/>
        <v>35832.969999999994</v>
      </c>
    </row>
    <row r="335" spans="1:6" x14ac:dyDescent="0.25">
      <c r="A335" s="14">
        <v>332</v>
      </c>
      <c r="B335" s="23" t="s">
        <v>330</v>
      </c>
      <c r="C335" s="15">
        <v>11846.33</v>
      </c>
      <c r="D335" s="15">
        <v>1523.05</v>
      </c>
      <c r="E335" s="15">
        <v>65.739999999999995</v>
      </c>
      <c r="F335" s="15">
        <f t="shared" si="5"/>
        <v>13435.119999999999</v>
      </c>
    </row>
    <row r="336" spans="1:6" x14ac:dyDescent="0.25">
      <c r="A336" s="14">
        <v>333</v>
      </c>
      <c r="B336" s="23" t="s">
        <v>331</v>
      </c>
      <c r="C336" s="15">
        <v>101880.94</v>
      </c>
      <c r="D336" s="15">
        <v>28325.11</v>
      </c>
      <c r="E336" s="15">
        <v>565.4</v>
      </c>
      <c r="F336" s="15">
        <f t="shared" si="5"/>
        <v>130771.45</v>
      </c>
    </row>
    <row r="337" spans="1:6" x14ac:dyDescent="0.25">
      <c r="A337" s="14">
        <v>334</v>
      </c>
      <c r="B337" s="23" t="s">
        <v>573</v>
      </c>
      <c r="C337" s="15">
        <v>800985.96</v>
      </c>
      <c r="D337" s="15">
        <v>0</v>
      </c>
      <c r="E337" s="15">
        <v>4445.13</v>
      </c>
      <c r="F337" s="15">
        <f t="shared" si="5"/>
        <v>805431.09</v>
      </c>
    </row>
    <row r="338" spans="1:6" x14ac:dyDescent="0.25">
      <c r="A338" s="14">
        <v>335</v>
      </c>
      <c r="B338" s="23" t="s">
        <v>332</v>
      </c>
      <c r="C338" s="15">
        <v>27525.49</v>
      </c>
      <c r="D338" s="15">
        <v>0</v>
      </c>
      <c r="E338" s="15">
        <v>152.75</v>
      </c>
      <c r="F338" s="15">
        <f t="shared" si="5"/>
        <v>27678.240000000002</v>
      </c>
    </row>
    <row r="339" spans="1:6" x14ac:dyDescent="0.25">
      <c r="A339" s="14">
        <v>336</v>
      </c>
      <c r="B339" s="23" t="s">
        <v>333</v>
      </c>
      <c r="C339" s="15">
        <v>55751.86</v>
      </c>
      <c r="D339" s="15">
        <v>9486.57</v>
      </c>
      <c r="E339" s="15">
        <v>309.39999999999998</v>
      </c>
      <c r="F339" s="15">
        <f t="shared" si="5"/>
        <v>65547.83</v>
      </c>
    </row>
    <row r="340" spans="1:6" x14ac:dyDescent="0.25">
      <c r="A340" s="14">
        <v>337</v>
      </c>
      <c r="B340" s="23" t="s">
        <v>334</v>
      </c>
      <c r="C340" s="15">
        <v>121829.28</v>
      </c>
      <c r="D340" s="15">
        <v>0</v>
      </c>
      <c r="E340" s="15">
        <v>676.1</v>
      </c>
      <c r="F340" s="15">
        <f t="shared" si="5"/>
        <v>122505.38</v>
      </c>
    </row>
    <row r="341" spans="1:6" x14ac:dyDescent="0.25">
      <c r="A341" s="14">
        <v>338</v>
      </c>
      <c r="B341" s="23" t="s">
        <v>574</v>
      </c>
      <c r="C341" s="15">
        <v>335577.84</v>
      </c>
      <c r="D341" s="15">
        <v>38912.17</v>
      </c>
      <c r="E341" s="15">
        <v>1862.31</v>
      </c>
      <c r="F341" s="15">
        <f t="shared" si="5"/>
        <v>376352.32</v>
      </c>
    </row>
    <row r="342" spans="1:6" x14ac:dyDescent="0.25">
      <c r="A342" s="14">
        <v>339</v>
      </c>
      <c r="B342" s="23" t="s">
        <v>335</v>
      </c>
      <c r="C342" s="15">
        <v>85613.77</v>
      </c>
      <c r="D342" s="15">
        <v>19408.23</v>
      </c>
      <c r="E342" s="15">
        <v>475.12</v>
      </c>
      <c r="F342" s="15">
        <f t="shared" si="5"/>
        <v>105497.12</v>
      </c>
    </row>
    <row r="343" spans="1:6" x14ac:dyDescent="0.25">
      <c r="A343" s="14">
        <v>340</v>
      </c>
      <c r="B343" s="23" t="s">
        <v>336</v>
      </c>
      <c r="C343" s="15">
        <v>30033.26</v>
      </c>
      <c r="D343" s="15">
        <v>0</v>
      </c>
      <c r="E343" s="15">
        <v>166.67</v>
      </c>
      <c r="F343" s="15">
        <f t="shared" si="5"/>
        <v>30199.929999999997</v>
      </c>
    </row>
    <row r="344" spans="1:6" x14ac:dyDescent="0.25">
      <c r="A344" s="14">
        <v>341</v>
      </c>
      <c r="B344" s="23" t="s">
        <v>337</v>
      </c>
      <c r="C344" s="15">
        <v>14351.64</v>
      </c>
      <c r="D344" s="15">
        <v>2072.36</v>
      </c>
      <c r="E344" s="15">
        <v>79.650000000000006</v>
      </c>
      <c r="F344" s="15">
        <f t="shared" si="5"/>
        <v>16503.650000000001</v>
      </c>
    </row>
    <row r="345" spans="1:6" x14ac:dyDescent="0.25">
      <c r="A345" s="14">
        <v>342</v>
      </c>
      <c r="B345" s="23" t="s">
        <v>338</v>
      </c>
      <c r="C345" s="15">
        <v>142026.54999999999</v>
      </c>
      <c r="D345" s="15">
        <v>22652.69</v>
      </c>
      <c r="E345" s="15">
        <v>788.19</v>
      </c>
      <c r="F345" s="15">
        <f t="shared" si="5"/>
        <v>165467.43</v>
      </c>
    </row>
    <row r="346" spans="1:6" x14ac:dyDescent="0.25">
      <c r="A346" s="14">
        <v>343</v>
      </c>
      <c r="B346" s="23" t="s">
        <v>339</v>
      </c>
      <c r="C346" s="15">
        <v>48744.11</v>
      </c>
      <c r="D346" s="15">
        <v>8281.19</v>
      </c>
      <c r="E346" s="15">
        <v>270.51</v>
      </c>
      <c r="F346" s="15">
        <f t="shared" si="5"/>
        <v>57295.810000000005</v>
      </c>
    </row>
    <row r="347" spans="1:6" x14ac:dyDescent="0.25">
      <c r="A347" s="14">
        <v>344</v>
      </c>
      <c r="B347" s="23" t="s">
        <v>340</v>
      </c>
      <c r="C347" s="15">
        <v>44517.71</v>
      </c>
      <c r="D347" s="15">
        <v>0</v>
      </c>
      <c r="E347" s="15">
        <v>247.05</v>
      </c>
      <c r="F347" s="15">
        <f t="shared" si="5"/>
        <v>44764.76</v>
      </c>
    </row>
    <row r="348" spans="1:6" x14ac:dyDescent="0.25">
      <c r="A348" s="14">
        <v>345</v>
      </c>
      <c r="B348" s="23" t="s">
        <v>575</v>
      </c>
      <c r="C348" s="15">
        <v>67378.53</v>
      </c>
      <c r="D348" s="15">
        <v>0</v>
      </c>
      <c r="E348" s="15">
        <v>373.92</v>
      </c>
      <c r="F348" s="15">
        <f t="shared" si="5"/>
        <v>67752.45</v>
      </c>
    </row>
    <row r="349" spans="1:6" x14ac:dyDescent="0.25">
      <c r="A349" s="14">
        <v>346</v>
      </c>
      <c r="B349" s="23" t="s">
        <v>341</v>
      </c>
      <c r="C349" s="15">
        <v>111993.31</v>
      </c>
      <c r="D349" s="15">
        <v>7146.76</v>
      </c>
      <c r="E349" s="15">
        <v>621.51</v>
      </c>
      <c r="F349" s="15">
        <f t="shared" si="5"/>
        <v>119761.57999999999</v>
      </c>
    </row>
    <row r="350" spans="1:6" x14ac:dyDescent="0.25">
      <c r="A350" s="14">
        <v>347</v>
      </c>
      <c r="B350" s="23" t="s">
        <v>342</v>
      </c>
      <c r="C350" s="15">
        <v>71152.94</v>
      </c>
      <c r="D350" s="15">
        <v>17413.990000000002</v>
      </c>
      <c r="E350" s="15">
        <v>394.87</v>
      </c>
      <c r="F350" s="15">
        <f t="shared" si="5"/>
        <v>88961.8</v>
      </c>
    </row>
    <row r="351" spans="1:6" x14ac:dyDescent="0.25">
      <c r="A351" s="14">
        <v>348</v>
      </c>
      <c r="B351" s="23" t="s">
        <v>343</v>
      </c>
      <c r="C351" s="15">
        <v>167459.93</v>
      </c>
      <c r="D351" s="15">
        <v>31757.73</v>
      </c>
      <c r="E351" s="15">
        <v>929.33</v>
      </c>
      <c r="F351" s="15">
        <f t="shared" si="5"/>
        <v>200146.99</v>
      </c>
    </row>
    <row r="352" spans="1:6" x14ac:dyDescent="0.25">
      <c r="A352" s="14">
        <v>349</v>
      </c>
      <c r="B352" s="23" t="s">
        <v>344</v>
      </c>
      <c r="C352" s="15">
        <v>47349.71</v>
      </c>
      <c r="D352" s="15">
        <v>0</v>
      </c>
      <c r="E352" s="15">
        <v>262.77</v>
      </c>
      <c r="F352" s="15">
        <f t="shared" si="5"/>
        <v>47612.479999999996</v>
      </c>
    </row>
    <row r="353" spans="1:6" x14ac:dyDescent="0.25">
      <c r="A353" s="14">
        <v>350</v>
      </c>
      <c r="B353" s="23" t="s">
        <v>345</v>
      </c>
      <c r="C353" s="15">
        <v>685407.54</v>
      </c>
      <c r="D353" s="15">
        <v>79664</v>
      </c>
      <c r="E353" s="15">
        <v>3803.72</v>
      </c>
      <c r="F353" s="15">
        <f t="shared" si="5"/>
        <v>768875.26</v>
      </c>
    </row>
    <row r="354" spans="1:6" x14ac:dyDescent="0.25">
      <c r="A354" s="14">
        <v>351</v>
      </c>
      <c r="B354" s="23" t="s">
        <v>346</v>
      </c>
      <c r="C354" s="15">
        <v>55475.55</v>
      </c>
      <c r="D354" s="15">
        <v>11296.56</v>
      </c>
      <c r="E354" s="15">
        <v>307.87</v>
      </c>
      <c r="F354" s="15">
        <f t="shared" si="5"/>
        <v>67079.98</v>
      </c>
    </row>
    <row r="355" spans="1:6" x14ac:dyDescent="0.25">
      <c r="A355" s="14">
        <v>352</v>
      </c>
      <c r="B355" s="23" t="s">
        <v>347</v>
      </c>
      <c r="C355" s="15">
        <v>79568.490000000005</v>
      </c>
      <c r="D355" s="15">
        <v>0</v>
      </c>
      <c r="E355" s="15">
        <v>441.57</v>
      </c>
      <c r="F355" s="15">
        <f t="shared" si="5"/>
        <v>80010.060000000012</v>
      </c>
    </row>
    <row r="356" spans="1:6" x14ac:dyDescent="0.25">
      <c r="A356" s="14">
        <v>353</v>
      </c>
      <c r="B356" s="23" t="s">
        <v>348</v>
      </c>
      <c r="C356" s="15">
        <v>38130.870000000003</v>
      </c>
      <c r="D356" s="15">
        <v>0</v>
      </c>
      <c r="E356" s="15">
        <v>211.61</v>
      </c>
      <c r="F356" s="15">
        <f t="shared" si="5"/>
        <v>38342.480000000003</v>
      </c>
    </row>
    <row r="357" spans="1:6" x14ac:dyDescent="0.25">
      <c r="A357" s="14">
        <v>354</v>
      </c>
      <c r="B357" s="23" t="s">
        <v>349</v>
      </c>
      <c r="C357" s="15">
        <v>7707.59</v>
      </c>
      <c r="D357" s="15">
        <v>2476.19</v>
      </c>
      <c r="E357" s="15">
        <v>42.77</v>
      </c>
      <c r="F357" s="15">
        <f t="shared" si="5"/>
        <v>10226.550000000001</v>
      </c>
    </row>
    <row r="358" spans="1:6" x14ac:dyDescent="0.25">
      <c r="A358" s="14">
        <v>355</v>
      </c>
      <c r="B358" s="23" t="s">
        <v>350</v>
      </c>
      <c r="C358" s="15">
        <v>10793.01</v>
      </c>
      <c r="D358" s="15">
        <v>0</v>
      </c>
      <c r="E358" s="15">
        <v>59.9</v>
      </c>
      <c r="F358" s="15">
        <f t="shared" si="5"/>
        <v>10852.91</v>
      </c>
    </row>
    <row r="359" spans="1:6" x14ac:dyDescent="0.25">
      <c r="A359" s="14">
        <v>356</v>
      </c>
      <c r="B359" s="23" t="s">
        <v>351</v>
      </c>
      <c r="C359" s="15">
        <v>96272.38</v>
      </c>
      <c r="D359" s="15">
        <v>11292.63</v>
      </c>
      <c r="E359" s="15">
        <v>534.27</v>
      </c>
      <c r="F359" s="15">
        <f t="shared" si="5"/>
        <v>108099.28000000001</v>
      </c>
    </row>
    <row r="360" spans="1:6" x14ac:dyDescent="0.25">
      <c r="A360" s="14">
        <v>357</v>
      </c>
      <c r="B360" s="23" t="s">
        <v>352</v>
      </c>
      <c r="C360" s="15">
        <v>28024.959999999999</v>
      </c>
      <c r="D360" s="15">
        <v>3556.15</v>
      </c>
      <c r="E360" s="15">
        <v>155.53</v>
      </c>
      <c r="F360" s="15">
        <f t="shared" si="5"/>
        <v>31736.639999999999</v>
      </c>
    </row>
    <row r="361" spans="1:6" x14ac:dyDescent="0.25">
      <c r="A361" s="14">
        <v>358</v>
      </c>
      <c r="B361" s="23" t="s">
        <v>353</v>
      </c>
      <c r="C361" s="15">
        <v>31030.86</v>
      </c>
      <c r="D361" s="15">
        <v>0</v>
      </c>
      <c r="E361" s="15">
        <v>172.21</v>
      </c>
      <c r="F361" s="15">
        <f t="shared" si="5"/>
        <v>31203.07</v>
      </c>
    </row>
    <row r="362" spans="1:6" x14ac:dyDescent="0.25">
      <c r="A362" s="14">
        <v>359</v>
      </c>
      <c r="B362" s="23" t="s">
        <v>354</v>
      </c>
      <c r="C362" s="15">
        <v>22858.91</v>
      </c>
      <c r="D362" s="15">
        <v>2780.02</v>
      </c>
      <c r="E362" s="15">
        <v>126.86</v>
      </c>
      <c r="F362" s="15">
        <f t="shared" si="5"/>
        <v>25765.79</v>
      </c>
    </row>
    <row r="363" spans="1:6" x14ac:dyDescent="0.25">
      <c r="A363" s="14">
        <v>360</v>
      </c>
      <c r="B363" s="23" t="s">
        <v>355</v>
      </c>
      <c r="C363" s="15">
        <v>69323.09</v>
      </c>
      <c r="D363" s="15">
        <v>17116.310000000001</v>
      </c>
      <c r="E363" s="15">
        <v>384.71</v>
      </c>
      <c r="F363" s="15">
        <f t="shared" si="5"/>
        <v>86824.11</v>
      </c>
    </row>
    <row r="364" spans="1:6" x14ac:dyDescent="0.25">
      <c r="A364" s="14">
        <v>361</v>
      </c>
      <c r="B364" s="23" t="s">
        <v>356</v>
      </c>
      <c r="C364" s="15">
        <v>13303.82</v>
      </c>
      <c r="D364" s="15">
        <v>0</v>
      </c>
      <c r="E364" s="15">
        <v>73.83</v>
      </c>
      <c r="F364" s="15">
        <f t="shared" si="5"/>
        <v>13377.65</v>
      </c>
    </row>
    <row r="365" spans="1:6" x14ac:dyDescent="0.25">
      <c r="A365" s="14">
        <v>362</v>
      </c>
      <c r="B365" s="23" t="s">
        <v>357</v>
      </c>
      <c r="C365" s="15">
        <v>42223.51</v>
      </c>
      <c r="D365" s="15">
        <v>5342.45</v>
      </c>
      <c r="E365" s="15">
        <v>234.32</v>
      </c>
      <c r="F365" s="15">
        <f t="shared" si="5"/>
        <v>47800.28</v>
      </c>
    </row>
    <row r="366" spans="1:6" x14ac:dyDescent="0.25">
      <c r="A366" s="14">
        <v>363</v>
      </c>
      <c r="B366" s="23" t="s">
        <v>358</v>
      </c>
      <c r="C366" s="15">
        <v>48334.86</v>
      </c>
      <c r="D366" s="15">
        <v>8599.9699999999993</v>
      </c>
      <c r="E366" s="15">
        <v>268.24</v>
      </c>
      <c r="F366" s="15">
        <f t="shared" si="5"/>
        <v>57203.07</v>
      </c>
    </row>
    <row r="367" spans="1:6" x14ac:dyDescent="0.25">
      <c r="A367" s="14">
        <v>364</v>
      </c>
      <c r="B367" s="23" t="s">
        <v>359</v>
      </c>
      <c r="C367" s="15">
        <v>326740.02</v>
      </c>
      <c r="D367" s="15">
        <v>87068.29</v>
      </c>
      <c r="E367" s="15">
        <v>1813.27</v>
      </c>
      <c r="F367" s="15">
        <f t="shared" si="5"/>
        <v>415621.58</v>
      </c>
    </row>
    <row r="368" spans="1:6" x14ac:dyDescent="0.25">
      <c r="A368" s="14">
        <v>365</v>
      </c>
      <c r="B368" s="23" t="s">
        <v>360</v>
      </c>
      <c r="C368" s="15">
        <v>57099.839999999997</v>
      </c>
      <c r="D368" s="15">
        <v>6236.14</v>
      </c>
      <c r="E368" s="15">
        <v>316.88</v>
      </c>
      <c r="F368" s="15">
        <f t="shared" si="5"/>
        <v>63652.859999999993</v>
      </c>
    </row>
    <row r="369" spans="1:6" x14ac:dyDescent="0.25">
      <c r="A369" s="14">
        <v>366</v>
      </c>
      <c r="B369" s="23" t="s">
        <v>361</v>
      </c>
      <c r="C369" s="15">
        <v>123875.32</v>
      </c>
      <c r="D369" s="15">
        <v>22479.97</v>
      </c>
      <c r="E369" s="15">
        <v>687.45</v>
      </c>
      <c r="F369" s="15">
        <f t="shared" si="5"/>
        <v>147042.74000000002</v>
      </c>
    </row>
    <row r="370" spans="1:6" x14ac:dyDescent="0.25">
      <c r="A370" s="14">
        <v>367</v>
      </c>
      <c r="B370" s="23" t="s">
        <v>362</v>
      </c>
      <c r="C370" s="15">
        <v>77620.55</v>
      </c>
      <c r="D370" s="15">
        <v>13504.71</v>
      </c>
      <c r="E370" s="15">
        <v>430.76</v>
      </c>
      <c r="F370" s="15">
        <f t="shared" si="5"/>
        <v>91556.02</v>
      </c>
    </row>
    <row r="371" spans="1:6" x14ac:dyDescent="0.25">
      <c r="A371" s="14">
        <v>368</v>
      </c>
      <c r="B371" s="23" t="s">
        <v>363</v>
      </c>
      <c r="C371" s="15">
        <v>57669.67</v>
      </c>
      <c r="D371" s="15">
        <v>6990.76</v>
      </c>
      <c r="E371" s="15">
        <v>320.04000000000002</v>
      </c>
      <c r="F371" s="15">
        <f t="shared" si="5"/>
        <v>64980.47</v>
      </c>
    </row>
    <row r="372" spans="1:6" x14ac:dyDescent="0.25">
      <c r="A372" s="14">
        <v>369</v>
      </c>
      <c r="B372" s="23" t="s">
        <v>364</v>
      </c>
      <c r="C372" s="15">
        <v>47193.21</v>
      </c>
      <c r="D372" s="15">
        <v>8180.91</v>
      </c>
      <c r="E372" s="15">
        <v>261.89999999999998</v>
      </c>
      <c r="F372" s="15">
        <f t="shared" si="5"/>
        <v>55636.02</v>
      </c>
    </row>
    <row r="373" spans="1:6" x14ac:dyDescent="0.25">
      <c r="A373" s="14">
        <v>370</v>
      </c>
      <c r="B373" s="23" t="s">
        <v>365</v>
      </c>
      <c r="C373" s="15">
        <v>26646.67</v>
      </c>
      <c r="D373" s="15">
        <v>4494.8900000000003</v>
      </c>
      <c r="E373" s="15">
        <v>147.88</v>
      </c>
      <c r="F373" s="15">
        <f t="shared" si="5"/>
        <v>31289.439999999999</v>
      </c>
    </row>
    <row r="374" spans="1:6" x14ac:dyDescent="0.25">
      <c r="A374" s="14">
        <v>371</v>
      </c>
      <c r="B374" s="23" t="s">
        <v>366</v>
      </c>
      <c r="C374" s="15">
        <v>15626.37</v>
      </c>
      <c r="D374" s="15">
        <v>0</v>
      </c>
      <c r="E374" s="15">
        <v>86.72</v>
      </c>
      <c r="F374" s="15">
        <f t="shared" si="5"/>
        <v>15713.09</v>
      </c>
    </row>
    <row r="375" spans="1:6" x14ac:dyDescent="0.25">
      <c r="A375" s="14">
        <v>372</v>
      </c>
      <c r="B375" s="23" t="s">
        <v>367</v>
      </c>
      <c r="C375" s="15">
        <v>33813.980000000003</v>
      </c>
      <c r="D375" s="15">
        <v>5658.14</v>
      </c>
      <c r="E375" s="15">
        <v>187.65</v>
      </c>
      <c r="F375" s="15">
        <f t="shared" si="5"/>
        <v>39659.770000000004</v>
      </c>
    </row>
    <row r="376" spans="1:6" x14ac:dyDescent="0.25">
      <c r="A376" s="14">
        <v>373</v>
      </c>
      <c r="B376" s="23" t="s">
        <v>368</v>
      </c>
      <c r="C376" s="15">
        <v>8130.7</v>
      </c>
      <c r="D376" s="15">
        <v>1732.7</v>
      </c>
      <c r="E376" s="15">
        <v>45.12</v>
      </c>
      <c r="F376" s="15">
        <f t="shared" si="5"/>
        <v>9908.52</v>
      </c>
    </row>
    <row r="377" spans="1:6" x14ac:dyDescent="0.25">
      <c r="A377" s="14">
        <v>374</v>
      </c>
      <c r="B377" s="23" t="s">
        <v>369</v>
      </c>
      <c r="C377" s="15">
        <v>26070.36</v>
      </c>
      <c r="D377" s="15">
        <v>0</v>
      </c>
      <c r="E377" s="15">
        <v>144.68</v>
      </c>
      <c r="F377" s="15">
        <f t="shared" si="5"/>
        <v>26215.040000000001</v>
      </c>
    </row>
    <row r="378" spans="1:6" x14ac:dyDescent="0.25">
      <c r="A378" s="14">
        <v>375</v>
      </c>
      <c r="B378" s="23" t="s">
        <v>370</v>
      </c>
      <c r="C378" s="15">
        <v>376129.67</v>
      </c>
      <c r="D378" s="15">
        <v>57617.78</v>
      </c>
      <c r="E378" s="15">
        <v>2087.36</v>
      </c>
      <c r="F378" s="15">
        <f t="shared" si="5"/>
        <v>435834.80999999994</v>
      </c>
    </row>
    <row r="379" spans="1:6" x14ac:dyDescent="0.25">
      <c r="A379" s="14">
        <v>376</v>
      </c>
      <c r="B379" s="23" t="s">
        <v>371</v>
      </c>
      <c r="C379" s="15">
        <v>7948.78</v>
      </c>
      <c r="D379" s="15">
        <v>3138.64</v>
      </c>
      <c r="E379" s="15">
        <v>44.11</v>
      </c>
      <c r="F379" s="15">
        <f t="shared" si="5"/>
        <v>11131.53</v>
      </c>
    </row>
    <row r="380" spans="1:6" x14ac:dyDescent="0.25">
      <c r="A380" s="14">
        <v>377</v>
      </c>
      <c r="B380" s="23" t="s">
        <v>372</v>
      </c>
      <c r="C380" s="15">
        <v>176673.16</v>
      </c>
      <c r="D380" s="15">
        <v>0</v>
      </c>
      <c r="E380" s="15">
        <v>980.46</v>
      </c>
      <c r="F380" s="15">
        <f t="shared" si="5"/>
        <v>177653.62</v>
      </c>
    </row>
    <row r="381" spans="1:6" x14ac:dyDescent="0.25">
      <c r="A381" s="14">
        <v>378</v>
      </c>
      <c r="B381" s="23" t="s">
        <v>373</v>
      </c>
      <c r="C381" s="15">
        <v>64007.67</v>
      </c>
      <c r="D381" s="15">
        <v>0</v>
      </c>
      <c r="E381" s="15">
        <v>355.21</v>
      </c>
      <c r="F381" s="15">
        <f t="shared" si="5"/>
        <v>64362.879999999997</v>
      </c>
    </row>
    <row r="382" spans="1:6" x14ac:dyDescent="0.25">
      <c r="A382" s="14">
        <v>379</v>
      </c>
      <c r="B382" s="23" t="s">
        <v>374</v>
      </c>
      <c r="C382" s="15">
        <v>60865.52</v>
      </c>
      <c r="D382" s="15">
        <v>25375.65</v>
      </c>
      <c r="E382" s="15">
        <v>337.78</v>
      </c>
      <c r="F382" s="15">
        <f t="shared" si="5"/>
        <v>86578.95</v>
      </c>
    </row>
    <row r="383" spans="1:6" x14ac:dyDescent="0.25">
      <c r="A383" s="14">
        <v>380</v>
      </c>
      <c r="B383" s="23" t="s">
        <v>375</v>
      </c>
      <c r="C383" s="15">
        <v>35544.959999999999</v>
      </c>
      <c r="D383" s="15">
        <v>0</v>
      </c>
      <c r="E383" s="15">
        <v>197.26</v>
      </c>
      <c r="F383" s="15">
        <f t="shared" si="5"/>
        <v>35742.22</v>
      </c>
    </row>
    <row r="384" spans="1:6" x14ac:dyDescent="0.25">
      <c r="A384" s="14">
        <v>381</v>
      </c>
      <c r="B384" s="23" t="s">
        <v>376</v>
      </c>
      <c r="C384" s="15">
        <v>57896.67</v>
      </c>
      <c r="D384" s="15">
        <v>19185.41</v>
      </c>
      <c r="E384" s="15">
        <v>321.3</v>
      </c>
      <c r="F384" s="15">
        <f t="shared" si="5"/>
        <v>77403.38</v>
      </c>
    </row>
    <row r="385" spans="1:6" x14ac:dyDescent="0.25">
      <c r="A385" s="14">
        <v>382</v>
      </c>
      <c r="B385" s="23" t="s">
        <v>377</v>
      </c>
      <c r="C385" s="15">
        <v>18732.62</v>
      </c>
      <c r="D385" s="15">
        <v>0</v>
      </c>
      <c r="E385" s="15">
        <v>103.96</v>
      </c>
      <c r="F385" s="15">
        <f t="shared" si="5"/>
        <v>18836.579999999998</v>
      </c>
    </row>
    <row r="386" spans="1:6" x14ac:dyDescent="0.25">
      <c r="A386" s="14">
        <v>383</v>
      </c>
      <c r="B386" s="23" t="s">
        <v>378</v>
      </c>
      <c r="C386" s="15">
        <v>10426.59</v>
      </c>
      <c r="D386" s="15">
        <v>5116.41</v>
      </c>
      <c r="E386" s="15">
        <v>57.86</v>
      </c>
      <c r="F386" s="15">
        <f t="shared" si="5"/>
        <v>15600.86</v>
      </c>
    </row>
    <row r="387" spans="1:6" x14ac:dyDescent="0.25">
      <c r="A387" s="14">
        <v>384</v>
      </c>
      <c r="B387" s="23" t="s">
        <v>379</v>
      </c>
      <c r="C387" s="15">
        <v>78763.520000000004</v>
      </c>
      <c r="D387" s="15">
        <v>20611.8</v>
      </c>
      <c r="E387" s="15">
        <v>437.1</v>
      </c>
      <c r="F387" s="15">
        <f t="shared" si="5"/>
        <v>99812.420000000013</v>
      </c>
    </row>
    <row r="388" spans="1:6" x14ac:dyDescent="0.25">
      <c r="A388" s="14">
        <v>385</v>
      </c>
      <c r="B388" s="23" t="s">
        <v>380</v>
      </c>
      <c r="C388" s="15">
        <v>4145012.28</v>
      </c>
      <c r="D388" s="15">
        <v>863356.84</v>
      </c>
      <c r="E388" s="15">
        <v>23003.03</v>
      </c>
      <c r="F388" s="15">
        <f t="shared" si="5"/>
        <v>5031372.1500000004</v>
      </c>
    </row>
    <row r="389" spans="1:6" x14ac:dyDescent="0.25">
      <c r="A389" s="14">
        <v>386</v>
      </c>
      <c r="B389" s="23" t="s">
        <v>381</v>
      </c>
      <c r="C389" s="15">
        <v>302368.59000000003</v>
      </c>
      <c r="D389" s="15">
        <v>0</v>
      </c>
      <c r="E389" s="15">
        <v>1678.02</v>
      </c>
      <c r="F389" s="15">
        <f t="shared" ref="F389:F452" si="6">SUM(C389:E389)</f>
        <v>304046.61000000004</v>
      </c>
    </row>
    <row r="390" spans="1:6" x14ac:dyDescent="0.25">
      <c r="A390" s="14">
        <v>387</v>
      </c>
      <c r="B390" s="23" t="s">
        <v>576</v>
      </c>
      <c r="C390" s="15">
        <v>52247.99</v>
      </c>
      <c r="D390" s="15">
        <v>11160.88</v>
      </c>
      <c r="E390" s="15">
        <v>289.95</v>
      </c>
      <c r="F390" s="15">
        <f t="shared" si="6"/>
        <v>63698.819999999992</v>
      </c>
    </row>
    <row r="391" spans="1:6" x14ac:dyDescent="0.25">
      <c r="A391" s="14">
        <v>388</v>
      </c>
      <c r="B391" s="23" t="s">
        <v>382</v>
      </c>
      <c r="C391" s="15">
        <v>45778.47</v>
      </c>
      <c r="D391" s="15">
        <v>0</v>
      </c>
      <c r="E391" s="15">
        <v>254.05</v>
      </c>
      <c r="F391" s="15">
        <f t="shared" si="6"/>
        <v>46032.520000000004</v>
      </c>
    </row>
    <row r="392" spans="1:6" x14ac:dyDescent="0.25">
      <c r="A392" s="14">
        <v>389</v>
      </c>
      <c r="B392" s="23" t="s">
        <v>383</v>
      </c>
      <c r="C392" s="15">
        <v>18201.86</v>
      </c>
      <c r="D392" s="15">
        <v>7181.86</v>
      </c>
      <c r="E392" s="15">
        <v>101.01</v>
      </c>
      <c r="F392" s="15">
        <f t="shared" si="6"/>
        <v>25484.73</v>
      </c>
    </row>
    <row r="393" spans="1:6" x14ac:dyDescent="0.25">
      <c r="A393" s="14">
        <v>390</v>
      </c>
      <c r="B393" s="23" t="s">
        <v>384</v>
      </c>
      <c r="C393" s="15">
        <v>1937728.54</v>
      </c>
      <c r="D393" s="15">
        <v>243710.92</v>
      </c>
      <c r="E393" s="15">
        <v>10753.56</v>
      </c>
      <c r="F393" s="15">
        <f t="shared" si="6"/>
        <v>2192193.02</v>
      </c>
    </row>
    <row r="394" spans="1:6" x14ac:dyDescent="0.25">
      <c r="A394" s="14">
        <v>391</v>
      </c>
      <c r="B394" s="23" t="s">
        <v>385</v>
      </c>
      <c r="C394" s="15">
        <v>59306.5</v>
      </c>
      <c r="D394" s="15">
        <v>15931.45</v>
      </c>
      <c r="E394" s="15">
        <v>329.13</v>
      </c>
      <c r="F394" s="15">
        <f t="shared" si="6"/>
        <v>75567.08</v>
      </c>
    </row>
    <row r="395" spans="1:6" x14ac:dyDescent="0.25">
      <c r="A395" s="14">
        <v>392</v>
      </c>
      <c r="B395" s="23" t="s">
        <v>386</v>
      </c>
      <c r="C395" s="15">
        <v>112461.59</v>
      </c>
      <c r="D395" s="15">
        <v>57836.88</v>
      </c>
      <c r="E395" s="15">
        <v>624.11</v>
      </c>
      <c r="F395" s="15">
        <f t="shared" si="6"/>
        <v>170922.58</v>
      </c>
    </row>
    <row r="396" spans="1:6" x14ac:dyDescent="0.25">
      <c r="A396" s="14">
        <v>393</v>
      </c>
      <c r="B396" s="23" t="s">
        <v>387</v>
      </c>
      <c r="C396" s="15">
        <v>80848.399999999994</v>
      </c>
      <c r="D396" s="15">
        <v>14732.11</v>
      </c>
      <c r="E396" s="15">
        <v>448.67</v>
      </c>
      <c r="F396" s="15">
        <f t="shared" si="6"/>
        <v>96029.18</v>
      </c>
    </row>
    <row r="397" spans="1:6" x14ac:dyDescent="0.25">
      <c r="A397" s="14">
        <v>394</v>
      </c>
      <c r="B397" s="23" t="s">
        <v>388</v>
      </c>
      <c r="C397" s="15">
        <v>44311.68</v>
      </c>
      <c r="D397" s="15">
        <v>0</v>
      </c>
      <c r="E397" s="15">
        <v>245.91</v>
      </c>
      <c r="F397" s="15">
        <f t="shared" si="6"/>
        <v>44557.590000000004</v>
      </c>
    </row>
    <row r="398" spans="1:6" x14ac:dyDescent="0.25">
      <c r="A398" s="14">
        <v>395</v>
      </c>
      <c r="B398" s="23" t="s">
        <v>389</v>
      </c>
      <c r="C398" s="15">
        <v>25823.79</v>
      </c>
      <c r="D398" s="15">
        <v>0</v>
      </c>
      <c r="E398" s="15">
        <v>143.31</v>
      </c>
      <c r="F398" s="15">
        <f t="shared" si="6"/>
        <v>25967.100000000002</v>
      </c>
    </row>
    <row r="399" spans="1:6" x14ac:dyDescent="0.25">
      <c r="A399" s="14">
        <v>396</v>
      </c>
      <c r="B399" s="23" t="s">
        <v>390</v>
      </c>
      <c r="C399" s="15">
        <v>54325.11</v>
      </c>
      <c r="D399" s="15">
        <v>0</v>
      </c>
      <c r="E399" s="15">
        <v>301.48</v>
      </c>
      <c r="F399" s="15">
        <f t="shared" si="6"/>
        <v>54626.590000000004</v>
      </c>
    </row>
    <row r="400" spans="1:6" x14ac:dyDescent="0.25">
      <c r="A400" s="14">
        <v>397</v>
      </c>
      <c r="B400" s="23" t="s">
        <v>577</v>
      </c>
      <c r="C400" s="15">
        <v>1264662.28</v>
      </c>
      <c r="D400" s="15">
        <v>174164.53</v>
      </c>
      <c r="E400" s="15">
        <v>7018.33</v>
      </c>
      <c r="F400" s="15">
        <f t="shared" si="6"/>
        <v>1445845.1400000001</v>
      </c>
    </row>
    <row r="401" spans="1:6" x14ac:dyDescent="0.25">
      <c r="A401" s="14">
        <v>398</v>
      </c>
      <c r="B401" s="23" t="s">
        <v>578</v>
      </c>
      <c r="C401" s="15">
        <v>96191.31</v>
      </c>
      <c r="D401" s="15">
        <v>12620.68</v>
      </c>
      <c r="E401" s="15">
        <v>533.82000000000005</v>
      </c>
      <c r="F401" s="15">
        <f t="shared" si="6"/>
        <v>109345.81</v>
      </c>
    </row>
    <row r="402" spans="1:6" x14ac:dyDescent="0.25">
      <c r="A402" s="14">
        <v>399</v>
      </c>
      <c r="B402" s="23" t="s">
        <v>391</v>
      </c>
      <c r="C402" s="15">
        <v>1112628.28</v>
      </c>
      <c r="D402" s="15">
        <v>128246.94</v>
      </c>
      <c r="E402" s="15">
        <v>6174.61</v>
      </c>
      <c r="F402" s="15">
        <f t="shared" si="6"/>
        <v>1247049.83</v>
      </c>
    </row>
    <row r="403" spans="1:6" x14ac:dyDescent="0.25">
      <c r="A403" s="14">
        <v>400</v>
      </c>
      <c r="B403" s="23" t="s">
        <v>392</v>
      </c>
      <c r="C403" s="15">
        <v>33154.1</v>
      </c>
      <c r="D403" s="15">
        <v>5412.76</v>
      </c>
      <c r="E403" s="15">
        <v>183.99</v>
      </c>
      <c r="F403" s="15">
        <f t="shared" si="6"/>
        <v>38750.85</v>
      </c>
    </row>
    <row r="404" spans="1:6" x14ac:dyDescent="0.25">
      <c r="A404" s="14">
        <v>401</v>
      </c>
      <c r="B404" s="23" t="s">
        <v>393</v>
      </c>
      <c r="C404" s="15">
        <v>1634095.21</v>
      </c>
      <c r="D404" s="15">
        <v>232568.57</v>
      </c>
      <c r="E404" s="15">
        <v>9068.52</v>
      </c>
      <c r="F404" s="15">
        <f t="shared" si="6"/>
        <v>1875732.3</v>
      </c>
    </row>
    <row r="405" spans="1:6" x14ac:dyDescent="0.25">
      <c r="A405" s="14">
        <v>402</v>
      </c>
      <c r="B405" s="23" t="s">
        <v>394</v>
      </c>
      <c r="C405" s="15">
        <v>16910.07</v>
      </c>
      <c r="D405" s="15">
        <v>0</v>
      </c>
      <c r="E405" s="15">
        <v>93.84</v>
      </c>
      <c r="F405" s="15">
        <f t="shared" si="6"/>
        <v>17003.91</v>
      </c>
    </row>
    <row r="406" spans="1:6" x14ac:dyDescent="0.25">
      <c r="A406" s="14">
        <v>403</v>
      </c>
      <c r="B406" s="23" t="s">
        <v>395</v>
      </c>
      <c r="C406" s="15">
        <v>178213.95</v>
      </c>
      <c r="D406" s="15">
        <v>30775.55</v>
      </c>
      <c r="E406" s="15">
        <v>989.01</v>
      </c>
      <c r="F406" s="15">
        <f t="shared" si="6"/>
        <v>209978.51</v>
      </c>
    </row>
    <row r="407" spans="1:6" x14ac:dyDescent="0.25">
      <c r="A407" s="14">
        <v>404</v>
      </c>
      <c r="B407" s="23" t="s">
        <v>396</v>
      </c>
      <c r="C407" s="15">
        <v>76628.22</v>
      </c>
      <c r="D407" s="15">
        <v>4138.07</v>
      </c>
      <c r="E407" s="15">
        <v>425.25</v>
      </c>
      <c r="F407" s="15">
        <f t="shared" si="6"/>
        <v>81191.540000000008</v>
      </c>
    </row>
    <row r="408" spans="1:6" x14ac:dyDescent="0.25">
      <c r="A408" s="14">
        <v>405</v>
      </c>
      <c r="B408" s="23" t="s">
        <v>397</v>
      </c>
      <c r="C408" s="15">
        <v>73380.05</v>
      </c>
      <c r="D408" s="15">
        <v>7190.01</v>
      </c>
      <c r="E408" s="15">
        <v>407.23</v>
      </c>
      <c r="F408" s="15">
        <f t="shared" si="6"/>
        <v>80977.289999999994</v>
      </c>
    </row>
    <row r="409" spans="1:6" x14ac:dyDescent="0.25">
      <c r="A409" s="14">
        <v>406</v>
      </c>
      <c r="B409" s="23" t="s">
        <v>398</v>
      </c>
      <c r="C409" s="15">
        <v>390535.99</v>
      </c>
      <c r="D409" s="15">
        <v>0</v>
      </c>
      <c r="E409" s="15">
        <v>2167.31</v>
      </c>
      <c r="F409" s="15">
        <f t="shared" si="6"/>
        <v>392703.3</v>
      </c>
    </row>
    <row r="410" spans="1:6" x14ac:dyDescent="0.25">
      <c r="A410" s="14">
        <v>407</v>
      </c>
      <c r="B410" s="23" t="s">
        <v>399</v>
      </c>
      <c r="C410" s="15">
        <v>192557.05</v>
      </c>
      <c r="D410" s="15">
        <v>41180.61</v>
      </c>
      <c r="E410" s="15">
        <v>1068.6099999999999</v>
      </c>
      <c r="F410" s="15">
        <f t="shared" si="6"/>
        <v>234806.26999999996</v>
      </c>
    </row>
    <row r="411" spans="1:6" x14ac:dyDescent="0.25">
      <c r="A411" s="14">
        <v>408</v>
      </c>
      <c r="B411" s="23" t="s">
        <v>400</v>
      </c>
      <c r="C411" s="15">
        <v>20290.2</v>
      </c>
      <c r="D411" s="15">
        <v>2983.62</v>
      </c>
      <c r="E411" s="15">
        <v>112.6</v>
      </c>
      <c r="F411" s="15">
        <f t="shared" si="6"/>
        <v>23386.42</v>
      </c>
    </row>
    <row r="412" spans="1:6" x14ac:dyDescent="0.25">
      <c r="A412" s="14">
        <v>409</v>
      </c>
      <c r="B412" s="23" t="s">
        <v>401</v>
      </c>
      <c r="C412" s="15">
        <v>1026567.62</v>
      </c>
      <c r="D412" s="15">
        <v>38474.53</v>
      </c>
      <c r="E412" s="15">
        <v>5697.01</v>
      </c>
      <c r="F412" s="15">
        <f t="shared" si="6"/>
        <v>1070739.1599999999</v>
      </c>
    </row>
    <row r="413" spans="1:6" x14ac:dyDescent="0.25">
      <c r="A413" s="14">
        <v>410</v>
      </c>
      <c r="B413" s="23" t="s">
        <v>402</v>
      </c>
      <c r="C413" s="15">
        <v>149872.38</v>
      </c>
      <c r="D413" s="15">
        <v>29391.38</v>
      </c>
      <c r="E413" s="15">
        <v>831.73</v>
      </c>
      <c r="F413" s="15">
        <f t="shared" si="6"/>
        <v>180095.49000000002</v>
      </c>
    </row>
    <row r="414" spans="1:6" x14ac:dyDescent="0.25">
      <c r="A414" s="14">
        <v>411</v>
      </c>
      <c r="B414" s="23" t="s">
        <v>403</v>
      </c>
      <c r="C414" s="15">
        <v>14954.51</v>
      </c>
      <c r="D414" s="15">
        <v>4103.95</v>
      </c>
      <c r="E414" s="15">
        <v>82.99</v>
      </c>
      <c r="F414" s="15">
        <f t="shared" si="6"/>
        <v>19141.45</v>
      </c>
    </row>
    <row r="415" spans="1:6" x14ac:dyDescent="0.25">
      <c r="A415" s="14">
        <v>412</v>
      </c>
      <c r="B415" s="23" t="s">
        <v>404</v>
      </c>
      <c r="C415" s="15">
        <v>117124.01</v>
      </c>
      <c r="D415" s="15">
        <v>27327.62</v>
      </c>
      <c r="E415" s="15">
        <v>649.99</v>
      </c>
      <c r="F415" s="15">
        <f t="shared" si="6"/>
        <v>145101.62</v>
      </c>
    </row>
    <row r="416" spans="1:6" x14ac:dyDescent="0.25">
      <c r="A416" s="14">
        <v>413</v>
      </c>
      <c r="B416" s="23" t="s">
        <v>405</v>
      </c>
      <c r="C416" s="15">
        <v>7953352.6600000001</v>
      </c>
      <c r="D416" s="15">
        <v>276958.48</v>
      </c>
      <c r="E416" s="15">
        <v>44137.67</v>
      </c>
      <c r="F416" s="15">
        <f t="shared" si="6"/>
        <v>8274448.8100000005</v>
      </c>
    </row>
    <row r="417" spans="1:6" x14ac:dyDescent="0.25">
      <c r="A417" s="14">
        <v>414</v>
      </c>
      <c r="B417" s="23" t="s">
        <v>406</v>
      </c>
      <c r="C417" s="15">
        <v>264948.25</v>
      </c>
      <c r="D417" s="15">
        <v>103145.01</v>
      </c>
      <c r="E417" s="15">
        <v>1470.35</v>
      </c>
      <c r="F417" s="15">
        <f t="shared" si="6"/>
        <v>369563.61</v>
      </c>
    </row>
    <row r="418" spans="1:6" x14ac:dyDescent="0.25">
      <c r="A418" s="14">
        <v>415</v>
      </c>
      <c r="B418" s="23" t="s">
        <v>407</v>
      </c>
      <c r="C418" s="15">
        <v>78922.820000000007</v>
      </c>
      <c r="D418" s="15">
        <v>1880.98</v>
      </c>
      <c r="E418" s="15">
        <v>437.99</v>
      </c>
      <c r="F418" s="15">
        <f t="shared" si="6"/>
        <v>81241.790000000008</v>
      </c>
    </row>
    <row r="419" spans="1:6" x14ac:dyDescent="0.25">
      <c r="A419" s="14">
        <v>416</v>
      </c>
      <c r="B419" s="23" t="s">
        <v>408</v>
      </c>
      <c r="C419" s="15">
        <v>7660.59</v>
      </c>
      <c r="D419" s="15">
        <v>65.56</v>
      </c>
      <c r="E419" s="15">
        <v>42.51</v>
      </c>
      <c r="F419" s="15">
        <f t="shared" si="6"/>
        <v>7768.6600000000008</v>
      </c>
    </row>
    <row r="420" spans="1:6" x14ac:dyDescent="0.25">
      <c r="A420" s="14">
        <v>417</v>
      </c>
      <c r="B420" s="23" t="s">
        <v>409</v>
      </c>
      <c r="C420" s="15">
        <v>164581.70000000001</v>
      </c>
      <c r="D420" s="15">
        <v>28496.2</v>
      </c>
      <c r="E420" s="15">
        <v>913.36</v>
      </c>
      <c r="F420" s="15">
        <f t="shared" si="6"/>
        <v>193991.26</v>
      </c>
    </row>
    <row r="421" spans="1:6" x14ac:dyDescent="0.25">
      <c r="A421" s="14">
        <v>418</v>
      </c>
      <c r="B421" s="23" t="s">
        <v>410</v>
      </c>
      <c r="C421" s="15">
        <v>247768.14</v>
      </c>
      <c r="D421" s="15">
        <v>79228.820000000007</v>
      </c>
      <c r="E421" s="15">
        <v>1375.01</v>
      </c>
      <c r="F421" s="15">
        <f t="shared" si="6"/>
        <v>328371.97000000003</v>
      </c>
    </row>
    <row r="422" spans="1:6" x14ac:dyDescent="0.25">
      <c r="A422" s="14">
        <v>419</v>
      </c>
      <c r="B422" s="23" t="s">
        <v>411</v>
      </c>
      <c r="C422" s="15">
        <v>14040.09</v>
      </c>
      <c r="D422" s="15">
        <v>3464</v>
      </c>
      <c r="E422" s="15">
        <v>77.92</v>
      </c>
      <c r="F422" s="15">
        <f t="shared" si="6"/>
        <v>17582.009999999998</v>
      </c>
    </row>
    <row r="423" spans="1:6" x14ac:dyDescent="0.25">
      <c r="A423" s="14">
        <v>420</v>
      </c>
      <c r="B423" s="23" t="s">
        <v>412</v>
      </c>
      <c r="C423" s="15">
        <v>36324.81</v>
      </c>
      <c r="D423" s="15">
        <v>0</v>
      </c>
      <c r="E423" s="15">
        <v>201.59</v>
      </c>
      <c r="F423" s="15">
        <f t="shared" si="6"/>
        <v>36526.399999999994</v>
      </c>
    </row>
    <row r="424" spans="1:6" x14ac:dyDescent="0.25">
      <c r="A424" s="14">
        <v>421</v>
      </c>
      <c r="B424" s="23" t="s">
        <v>413</v>
      </c>
      <c r="C424" s="15">
        <v>101214.84</v>
      </c>
      <c r="D424" s="15">
        <v>22803.89</v>
      </c>
      <c r="E424" s="15">
        <v>561.70000000000005</v>
      </c>
      <c r="F424" s="15">
        <f t="shared" si="6"/>
        <v>124580.43</v>
      </c>
    </row>
    <row r="425" spans="1:6" x14ac:dyDescent="0.25">
      <c r="A425" s="14">
        <v>422</v>
      </c>
      <c r="B425" s="23" t="s">
        <v>414</v>
      </c>
      <c r="C425" s="15">
        <v>22735.32</v>
      </c>
      <c r="D425" s="15">
        <v>3204.08</v>
      </c>
      <c r="E425" s="15">
        <v>126.17</v>
      </c>
      <c r="F425" s="15">
        <f t="shared" si="6"/>
        <v>26065.57</v>
      </c>
    </row>
    <row r="426" spans="1:6" x14ac:dyDescent="0.25">
      <c r="A426" s="14">
        <v>423</v>
      </c>
      <c r="B426" s="23" t="s">
        <v>415</v>
      </c>
      <c r="C426" s="15">
        <v>7593.9</v>
      </c>
      <c r="D426" s="15">
        <v>0</v>
      </c>
      <c r="E426" s="15">
        <v>42.14</v>
      </c>
      <c r="F426" s="15">
        <f t="shared" si="6"/>
        <v>7636.04</v>
      </c>
    </row>
    <row r="427" spans="1:6" x14ac:dyDescent="0.25">
      <c r="A427" s="14">
        <v>424</v>
      </c>
      <c r="B427" s="23" t="s">
        <v>416</v>
      </c>
      <c r="C427" s="15">
        <v>63400.03</v>
      </c>
      <c r="D427" s="15">
        <v>17144.599999999999</v>
      </c>
      <c r="E427" s="15">
        <v>351.84</v>
      </c>
      <c r="F427" s="15">
        <f t="shared" si="6"/>
        <v>80896.47</v>
      </c>
    </row>
    <row r="428" spans="1:6" x14ac:dyDescent="0.25">
      <c r="A428" s="14">
        <v>425</v>
      </c>
      <c r="B428" s="23" t="s">
        <v>417</v>
      </c>
      <c r="C428" s="15">
        <v>736573</v>
      </c>
      <c r="D428" s="15">
        <v>8407.07</v>
      </c>
      <c r="E428" s="15">
        <v>4087.66</v>
      </c>
      <c r="F428" s="15">
        <f t="shared" si="6"/>
        <v>749067.73</v>
      </c>
    </row>
    <row r="429" spans="1:6" x14ac:dyDescent="0.25">
      <c r="A429" s="14">
        <v>426</v>
      </c>
      <c r="B429" s="23" t="s">
        <v>418</v>
      </c>
      <c r="C429" s="15">
        <v>150741.19</v>
      </c>
      <c r="D429" s="15">
        <v>0</v>
      </c>
      <c r="E429" s="15">
        <v>836.55</v>
      </c>
      <c r="F429" s="15">
        <f t="shared" si="6"/>
        <v>151577.74</v>
      </c>
    </row>
    <row r="430" spans="1:6" x14ac:dyDescent="0.25">
      <c r="A430" s="14">
        <v>427</v>
      </c>
      <c r="B430" s="23" t="s">
        <v>419</v>
      </c>
      <c r="C430" s="15">
        <v>264760.71999999997</v>
      </c>
      <c r="D430" s="15">
        <v>0</v>
      </c>
      <c r="E430" s="15">
        <v>1469.31</v>
      </c>
      <c r="F430" s="15">
        <f t="shared" si="6"/>
        <v>266230.02999999997</v>
      </c>
    </row>
    <row r="431" spans="1:6" x14ac:dyDescent="0.25">
      <c r="A431" s="14">
        <v>428</v>
      </c>
      <c r="B431" s="23" t="s">
        <v>420</v>
      </c>
      <c r="C431" s="15">
        <v>36499.089999999997</v>
      </c>
      <c r="D431" s="15">
        <v>0</v>
      </c>
      <c r="E431" s="15">
        <v>202.55</v>
      </c>
      <c r="F431" s="15">
        <f t="shared" si="6"/>
        <v>36701.64</v>
      </c>
    </row>
    <row r="432" spans="1:6" x14ac:dyDescent="0.25">
      <c r="A432" s="14">
        <v>429</v>
      </c>
      <c r="B432" s="23" t="s">
        <v>421</v>
      </c>
      <c r="C432" s="15">
        <v>24818.55</v>
      </c>
      <c r="D432" s="15">
        <v>6518.04</v>
      </c>
      <c r="E432" s="15">
        <v>137.72999999999999</v>
      </c>
      <c r="F432" s="15">
        <f t="shared" si="6"/>
        <v>31474.32</v>
      </c>
    </row>
    <row r="433" spans="1:6" x14ac:dyDescent="0.25">
      <c r="A433" s="14">
        <v>430</v>
      </c>
      <c r="B433" s="23" t="s">
        <v>422</v>
      </c>
      <c r="C433" s="15">
        <v>5711.1</v>
      </c>
      <c r="D433" s="15">
        <v>2725.88</v>
      </c>
      <c r="E433" s="15">
        <v>31.69</v>
      </c>
      <c r="F433" s="15">
        <f t="shared" si="6"/>
        <v>8468.67</v>
      </c>
    </row>
    <row r="434" spans="1:6" x14ac:dyDescent="0.25">
      <c r="A434" s="14">
        <v>431</v>
      </c>
      <c r="B434" s="23" t="s">
        <v>423</v>
      </c>
      <c r="C434" s="15">
        <v>38051.629999999997</v>
      </c>
      <c r="D434" s="15">
        <v>3507.54</v>
      </c>
      <c r="E434" s="15">
        <v>211.17</v>
      </c>
      <c r="F434" s="15">
        <f t="shared" si="6"/>
        <v>41770.339999999997</v>
      </c>
    </row>
    <row r="435" spans="1:6" x14ac:dyDescent="0.25">
      <c r="A435" s="14">
        <v>432</v>
      </c>
      <c r="B435" s="23" t="s">
        <v>424</v>
      </c>
      <c r="C435" s="15">
        <v>17428.36</v>
      </c>
      <c r="D435" s="15">
        <v>0</v>
      </c>
      <c r="E435" s="15">
        <v>96.72</v>
      </c>
      <c r="F435" s="15">
        <f t="shared" si="6"/>
        <v>17525.080000000002</v>
      </c>
    </row>
    <row r="436" spans="1:6" x14ac:dyDescent="0.25">
      <c r="A436" s="14">
        <v>433</v>
      </c>
      <c r="B436" s="23" t="s">
        <v>425</v>
      </c>
      <c r="C436" s="15">
        <v>42696.44</v>
      </c>
      <c r="D436" s="15">
        <v>0</v>
      </c>
      <c r="E436" s="15">
        <v>236.95</v>
      </c>
      <c r="F436" s="15">
        <f t="shared" si="6"/>
        <v>42933.39</v>
      </c>
    </row>
    <row r="437" spans="1:6" x14ac:dyDescent="0.25">
      <c r="A437" s="14">
        <v>434</v>
      </c>
      <c r="B437" s="23" t="s">
        <v>426</v>
      </c>
      <c r="C437" s="15">
        <v>65703.42</v>
      </c>
      <c r="D437" s="15">
        <v>0</v>
      </c>
      <c r="E437" s="15">
        <v>364.63</v>
      </c>
      <c r="F437" s="15">
        <f t="shared" si="6"/>
        <v>66068.05</v>
      </c>
    </row>
    <row r="438" spans="1:6" x14ac:dyDescent="0.25">
      <c r="A438" s="14">
        <v>435</v>
      </c>
      <c r="B438" s="23" t="s">
        <v>427</v>
      </c>
      <c r="C438" s="15">
        <v>239049.01</v>
      </c>
      <c r="D438" s="15">
        <v>0</v>
      </c>
      <c r="E438" s="15">
        <v>1326.62</v>
      </c>
      <c r="F438" s="15">
        <f t="shared" si="6"/>
        <v>240375.63</v>
      </c>
    </row>
    <row r="439" spans="1:6" x14ac:dyDescent="0.25">
      <c r="A439" s="14">
        <v>436</v>
      </c>
      <c r="B439" s="23" t="s">
        <v>428</v>
      </c>
      <c r="C439" s="15">
        <v>14944.59</v>
      </c>
      <c r="D439" s="15">
        <v>0</v>
      </c>
      <c r="E439" s="15">
        <v>82.94</v>
      </c>
      <c r="F439" s="15">
        <f t="shared" si="6"/>
        <v>15027.53</v>
      </c>
    </row>
    <row r="440" spans="1:6" x14ac:dyDescent="0.25">
      <c r="A440" s="14">
        <v>437</v>
      </c>
      <c r="B440" s="23" t="s">
        <v>429</v>
      </c>
      <c r="C440" s="15">
        <v>168236.05</v>
      </c>
      <c r="D440" s="15">
        <v>0</v>
      </c>
      <c r="E440" s="15">
        <v>933.64</v>
      </c>
      <c r="F440" s="15">
        <f t="shared" si="6"/>
        <v>169169.69</v>
      </c>
    </row>
    <row r="441" spans="1:6" x14ac:dyDescent="0.25">
      <c r="A441" s="14">
        <v>438</v>
      </c>
      <c r="B441" s="23" t="s">
        <v>430</v>
      </c>
      <c r="C441" s="15">
        <v>29146.98</v>
      </c>
      <c r="D441" s="15">
        <v>0</v>
      </c>
      <c r="E441" s="15">
        <v>161.75</v>
      </c>
      <c r="F441" s="15">
        <f t="shared" si="6"/>
        <v>29308.73</v>
      </c>
    </row>
    <row r="442" spans="1:6" x14ac:dyDescent="0.25">
      <c r="A442" s="14">
        <v>439</v>
      </c>
      <c r="B442" s="23" t="s">
        <v>431</v>
      </c>
      <c r="C442" s="15">
        <v>593380.59</v>
      </c>
      <c r="D442" s="15">
        <v>158035.1</v>
      </c>
      <c r="E442" s="15">
        <v>3293.01</v>
      </c>
      <c r="F442" s="15">
        <f t="shared" si="6"/>
        <v>754708.7</v>
      </c>
    </row>
    <row r="443" spans="1:6" x14ac:dyDescent="0.25">
      <c r="A443" s="14">
        <v>440</v>
      </c>
      <c r="B443" s="23" t="s">
        <v>432</v>
      </c>
      <c r="C443" s="15">
        <v>12868.9</v>
      </c>
      <c r="D443" s="15">
        <v>0</v>
      </c>
      <c r="E443" s="15">
        <v>71.42</v>
      </c>
      <c r="F443" s="15">
        <f t="shared" si="6"/>
        <v>12940.32</v>
      </c>
    </row>
    <row r="444" spans="1:6" x14ac:dyDescent="0.25">
      <c r="A444" s="14">
        <v>441</v>
      </c>
      <c r="B444" s="23" t="s">
        <v>433</v>
      </c>
      <c r="C444" s="15">
        <v>196311.84</v>
      </c>
      <c r="D444" s="15">
        <v>0</v>
      </c>
      <c r="E444" s="15">
        <v>1089.45</v>
      </c>
      <c r="F444" s="15">
        <f t="shared" si="6"/>
        <v>197401.29</v>
      </c>
    </row>
    <row r="445" spans="1:6" x14ac:dyDescent="0.25">
      <c r="A445" s="14">
        <v>442</v>
      </c>
      <c r="B445" s="23" t="s">
        <v>434</v>
      </c>
      <c r="C445" s="15">
        <v>31587.03</v>
      </c>
      <c r="D445" s="15">
        <v>853.19</v>
      </c>
      <c r="E445" s="15">
        <v>175.29</v>
      </c>
      <c r="F445" s="15">
        <f t="shared" si="6"/>
        <v>32615.51</v>
      </c>
    </row>
    <row r="446" spans="1:6" x14ac:dyDescent="0.25">
      <c r="A446" s="14">
        <v>443</v>
      </c>
      <c r="B446" s="23" t="s">
        <v>435</v>
      </c>
      <c r="C446" s="15">
        <v>10879.87</v>
      </c>
      <c r="D446" s="15">
        <v>1571.72</v>
      </c>
      <c r="E446" s="15">
        <v>60.38</v>
      </c>
      <c r="F446" s="15">
        <f t="shared" si="6"/>
        <v>12511.97</v>
      </c>
    </row>
    <row r="447" spans="1:6" x14ac:dyDescent="0.25">
      <c r="A447" s="14">
        <v>444</v>
      </c>
      <c r="B447" s="23" t="s">
        <v>436</v>
      </c>
      <c r="C447" s="15">
        <v>7623</v>
      </c>
      <c r="D447" s="15">
        <v>0</v>
      </c>
      <c r="E447" s="15">
        <v>42.3</v>
      </c>
      <c r="F447" s="15">
        <f t="shared" si="6"/>
        <v>7665.3</v>
      </c>
    </row>
    <row r="448" spans="1:6" x14ac:dyDescent="0.25">
      <c r="A448" s="14">
        <v>445</v>
      </c>
      <c r="B448" s="23" t="s">
        <v>437</v>
      </c>
      <c r="C448" s="15">
        <v>29693.01</v>
      </c>
      <c r="D448" s="15">
        <v>0</v>
      </c>
      <c r="E448" s="15">
        <v>164.78</v>
      </c>
      <c r="F448" s="15">
        <f t="shared" si="6"/>
        <v>29857.789999999997</v>
      </c>
    </row>
    <row r="449" spans="1:6" x14ac:dyDescent="0.25">
      <c r="A449" s="14">
        <v>446</v>
      </c>
      <c r="B449" s="23" t="s">
        <v>438</v>
      </c>
      <c r="C449" s="15">
        <v>111116.36</v>
      </c>
      <c r="D449" s="15">
        <v>51662.79</v>
      </c>
      <c r="E449" s="15">
        <v>616.65</v>
      </c>
      <c r="F449" s="15">
        <f t="shared" si="6"/>
        <v>163395.79999999999</v>
      </c>
    </row>
    <row r="450" spans="1:6" x14ac:dyDescent="0.25">
      <c r="A450" s="14">
        <v>447</v>
      </c>
      <c r="B450" s="23" t="s">
        <v>439</v>
      </c>
      <c r="C450" s="15">
        <v>291306.40999999997</v>
      </c>
      <c r="D450" s="15">
        <v>71020.960000000006</v>
      </c>
      <c r="E450" s="15">
        <v>1616.62</v>
      </c>
      <c r="F450" s="15">
        <f t="shared" si="6"/>
        <v>363943.99</v>
      </c>
    </row>
    <row r="451" spans="1:6" x14ac:dyDescent="0.25">
      <c r="A451" s="14">
        <v>448</v>
      </c>
      <c r="B451" s="23" t="s">
        <v>440</v>
      </c>
      <c r="C451" s="15">
        <v>40404.31</v>
      </c>
      <c r="D451" s="15">
        <v>0</v>
      </c>
      <c r="E451" s="15">
        <v>224.23</v>
      </c>
      <c r="F451" s="15">
        <f t="shared" si="6"/>
        <v>40628.54</v>
      </c>
    </row>
    <row r="452" spans="1:6" x14ac:dyDescent="0.25">
      <c r="A452" s="14">
        <v>449</v>
      </c>
      <c r="B452" s="23" t="s">
        <v>441</v>
      </c>
      <c r="C452" s="15">
        <v>66417.039999999994</v>
      </c>
      <c r="D452" s="15">
        <v>3504.44</v>
      </c>
      <c r="E452" s="15">
        <v>368.59</v>
      </c>
      <c r="F452" s="15">
        <f t="shared" si="6"/>
        <v>70290.069999999992</v>
      </c>
    </row>
    <row r="453" spans="1:6" x14ac:dyDescent="0.25">
      <c r="A453" s="14">
        <v>450</v>
      </c>
      <c r="B453" s="23" t="s">
        <v>442</v>
      </c>
      <c r="C453" s="15">
        <v>220749.18</v>
      </c>
      <c r="D453" s="15">
        <v>0</v>
      </c>
      <c r="E453" s="15">
        <v>1225.06</v>
      </c>
      <c r="F453" s="15">
        <f t="shared" ref="F453:F516" si="7">SUM(C453:E453)</f>
        <v>221974.24</v>
      </c>
    </row>
    <row r="454" spans="1:6" x14ac:dyDescent="0.25">
      <c r="A454" s="14">
        <v>451</v>
      </c>
      <c r="B454" s="23" t="s">
        <v>443</v>
      </c>
      <c r="C454" s="15">
        <v>26170.86</v>
      </c>
      <c r="D454" s="15">
        <v>4381.1899999999996</v>
      </c>
      <c r="E454" s="15">
        <v>145.24</v>
      </c>
      <c r="F454" s="15">
        <f t="shared" si="7"/>
        <v>30697.29</v>
      </c>
    </row>
    <row r="455" spans="1:6" x14ac:dyDescent="0.25">
      <c r="A455" s="14">
        <v>452</v>
      </c>
      <c r="B455" s="23" t="s">
        <v>444</v>
      </c>
      <c r="C455" s="15">
        <v>82020.91</v>
      </c>
      <c r="D455" s="15">
        <v>7782.55</v>
      </c>
      <c r="E455" s="15">
        <v>455.18</v>
      </c>
      <c r="F455" s="15">
        <f t="shared" si="7"/>
        <v>90258.64</v>
      </c>
    </row>
    <row r="456" spans="1:6" x14ac:dyDescent="0.25">
      <c r="A456" s="14">
        <v>453</v>
      </c>
      <c r="B456" s="23" t="s">
        <v>445</v>
      </c>
      <c r="C456" s="15">
        <v>132598.74</v>
      </c>
      <c r="D456" s="15">
        <v>16845.439999999999</v>
      </c>
      <c r="E456" s="15">
        <v>735.87</v>
      </c>
      <c r="F456" s="15">
        <f t="shared" si="7"/>
        <v>150180.04999999999</v>
      </c>
    </row>
    <row r="457" spans="1:6" x14ac:dyDescent="0.25">
      <c r="A457" s="14">
        <v>454</v>
      </c>
      <c r="B457" s="23" t="s">
        <v>446</v>
      </c>
      <c r="C457" s="15">
        <v>56356.35</v>
      </c>
      <c r="D457" s="15">
        <v>0</v>
      </c>
      <c r="E457" s="15">
        <v>312.75</v>
      </c>
      <c r="F457" s="15">
        <f t="shared" si="7"/>
        <v>56669.1</v>
      </c>
    </row>
    <row r="458" spans="1:6" x14ac:dyDescent="0.25">
      <c r="A458" s="14">
        <v>455</v>
      </c>
      <c r="B458" s="23" t="s">
        <v>447</v>
      </c>
      <c r="C458" s="15">
        <v>52073.64</v>
      </c>
      <c r="D458" s="15">
        <v>8870.93</v>
      </c>
      <c r="E458" s="15">
        <v>288.99</v>
      </c>
      <c r="F458" s="15">
        <f t="shared" si="7"/>
        <v>61233.56</v>
      </c>
    </row>
    <row r="459" spans="1:6" x14ac:dyDescent="0.25">
      <c r="A459" s="14">
        <v>456</v>
      </c>
      <c r="B459" s="23" t="s">
        <v>448</v>
      </c>
      <c r="C459" s="15">
        <v>34477.199999999997</v>
      </c>
      <c r="D459" s="15">
        <v>13676.61</v>
      </c>
      <c r="E459" s="15">
        <v>191.33</v>
      </c>
      <c r="F459" s="15">
        <f t="shared" si="7"/>
        <v>48345.14</v>
      </c>
    </row>
    <row r="460" spans="1:6" x14ac:dyDescent="0.25">
      <c r="A460" s="14">
        <v>457</v>
      </c>
      <c r="B460" s="23" t="s">
        <v>449</v>
      </c>
      <c r="C460" s="15">
        <v>74477.97</v>
      </c>
      <c r="D460" s="15">
        <v>0</v>
      </c>
      <c r="E460" s="15">
        <v>413.32</v>
      </c>
      <c r="F460" s="15">
        <f t="shared" si="7"/>
        <v>74891.290000000008</v>
      </c>
    </row>
    <row r="461" spans="1:6" x14ac:dyDescent="0.25">
      <c r="A461" s="14">
        <v>458</v>
      </c>
      <c r="B461" s="23" t="s">
        <v>450</v>
      </c>
      <c r="C461" s="15">
        <v>22727.27</v>
      </c>
      <c r="D461" s="15">
        <v>4772.6899999999996</v>
      </c>
      <c r="E461" s="15">
        <v>126.13</v>
      </c>
      <c r="F461" s="15">
        <f t="shared" si="7"/>
        <v>27626.09</v>
      </c>
    </row>
    <row r="462" spans="1:6" x14ac:dyDescent="0.25">
      <c r="A462" s="14">
        <v>459</v>
      </c>
      <c r="B462" s="23" t="s">
        <v>451</v>
      </c>
      <c r="C462" s="15">
        <v>93403.47</v>
      </c>
      <c r="D462" s="15">
        <v>17132.72</v>
      </c>
      <c r="E462" s="15">
        <v>518.35</v>
      </c>
      <c r="F462" s="15">
        <f t="shared" si="7"/>
        <v>111054.54000000001</v>
      </c>
    </row>
    <row r="463" spans="1:6" x14ac:dyDescent="0.25">
      <c r="A463" s="14">
        <v>460</v>
      </c>
      <c r="B463" s="23" t="s">
        <v>452</v>
      </c>
      <c r="C463" s="15">
        <v>96429.65</v>
      </c>
      <c r="D463" s="15">
        <v>22537.98</v>
      </c>
      <c r="E463" s="15">
        <v>535.14</v>
      </c>
      <c r="F463" s="15">
        <f t="shared" si="7"/>
        <v>119502.76999999999</v>
      </c>
    </row>
    <row r="464" spans="1:6" x14ac:dyDescent="0.25">
      <c r="A464" s="14">
        <v>461</v>
      </c>
      <c r="B464" s="23" t="s">
        <v>453</v>
      </c>
      <c r="C464" s="15">
        <v>8873.42</v>
      </c>
      <c r="D464" s="15">
        <v>0</v>
      </c>
      <c r="E464" s="15">
        <v>49.24</v>
      </c>
      <c r="F464" s="15">
        <f t="shared" si="7"/>
        <v>8922.66</v>
      </c>
    </row>
    <row r="465" spans="1:6" x14ac:dyDescent="0.25">
      <c r="A465" s="14">
        <v>462</v>
      </c>
      <c r="B465" s="23" t="s">
        <v>454</v>
      </c>
      <c r="C465" s="15">
        <v>72901.91</v>
      </c>
      <c r="D465" s="15">
        <v>0</v>
      </c>
      <c r="E465" s="15">
        <v>404.57</v>
      </c>
      <c r="F465" s="15">
        <f t="shared" si="7"/>
        <v>73306.48000000001</v>
      </c>
    </row>
    <row r="466" spans="1:6" x14ac:dyDescent="0.25">
      <c r="A466" s="14">
        <v>463</v>
      </c>
      <c r="B466" s="23" t="s">
        <v>579</v>
      </c>
      <c r="C466" s="15">
        <v>13583.91</v>
      </c>
      <c r="D466" s="15">
        <v>1654.38</v>
      </c>
      <c r="E466" s="15">
        <v>75.38</v>
      </c>
      <c r="F466" s="15">
        <f t="shared" si="7"/>
        <v>15313.67</v>
      </c>
    </row>
    <row r="467" spans="1:6" x14ac:dyDescent="0.25">
      <c r="A467" s="14">
        <v>464</v>
      </c>
      <c r="B467" s="23" t="s">
        <v>455</v>
      </c>
      <c r="C467" s="15">
        <v>16919.88</v>
      </c>
      <c r="D467" s="15">
        <v>1643.25</v>
      </c>
      <c r="E467" s="15">
        <v>93.9</v>
      </c>
      <c r="F467" s="15">
        <f t="shared" si="7"/>
        <v>18657.030000000002</v>
      </c>
    </row>
    <row r="468" spans="1:6" x14ac:dyDescent="0.25">
      <c r="A468" s="14">
        <v>465</v>
      </c>
      <c r="B468" s="23" t="s">
        <v>456</v>
      </c>
      <c r="C468" s="15">
        <v>42754.81</v>
      </c>
      <c r="D468" s="15">
        <v>0</v>
      </c>
      <c r="E468" s="15">
        <v>237.27</v>
      </c>
      <c r="F468" s="15">
        <f t="shared" si="7"/>
        <v>42992.079999999994</v>
      </c>
    </row>
    <row r="469" spans="1:6" x14ac:dyDescent="0.25">
      <c r="A469" s="14">
        <v>466</v>
      </c>
      <c r="B469" s="23" t="s">
        <v>580</v>
      </c>
      <c r="C469" s="15">
        <v>219973.59</v>
      </c>
      <c r="D469" s="15">
        <v>0</v>
      </c>
      <c r="E469" s="15">
        <v>1220.76</v>
      </c>
      <c r="F469" s="15">
        <f t="shared" si="7"/>
        <v>221194.35</v>
      </c>
    </row>
    <row r="470" spans="1:6" x14ac:dyDescent="0.25">
      <c r="A470" s="14">
        <v>467</v>
      </c>
      <c r="B470" s="23" t="s">
        <v>457</v>
      </c>
      <c r="C470" s="15">
        <v>338033.56</v>
      </c>
      <c r="D470" s="15">
        <v>96268.7</v>
      </c>
      <c r="E470" s="15">
        <v>1875.94</v>
      </c>
      <c r="F470" s="15">
        <f t="shared" si="7"/>
        <v>436178.2</v>
      </c>
    </row>
    <row r="471" spans="1:6" x14ac:dyDescent="0.25">
      <c r="A471" s="14">
        <v>468</v>
      </c>
      <c r="B471" s="23" t="s">
        <v>458</v>
      </c>
      <c r="C471" s="15">
        <v>230974.86</v>
      </c>
      <c r="D471" s="15">
        <v>0</v>
      </c>
      <c r="E471" s="15">
        <v>1281.81</v>
      </c>
      <c r="F471" s="15">
        <f t="shared" si="7"/>
        <v>232256.66999999998</v>
      </c>
    </row>
    <row r="472" spans="1:6" x14ac:dyDescent="0.25">
      <c r="A472" s="14">
        <v>469</v>
      </c>
      <c r="B472" s="23" t="s">
        <v>459</v>
      </c>
      <c r="C472" s="15">
        <v>785224.74</v>
      </c>
      <c r="D472" s="15">
        <v>155819.82</v>
      </c>
      <c r="E472" s="15">
        <v>4357.66</v>
      </c>
      <c r="F472" s="15">
        <f t="shared" si="7"/>
        <v>945402.22000000009</v>
      </c>
    </row>
    <row r="473" spans="1:6" x14ac:dyDescent="0.25">
      <c r="A473" s="14">
        <v>470</v>
      </c>
      <c r="B473" s="23" t="s">
        <v>460</v>
      </c>
      <c r="C473" s="15">
        <v>90786.13</v>
      </c>
      <c r="D473" s="15">
        <v>0</v>
      </c>
      <c r="E473" s="15">
        <v>503.82</v>
      </c>
      <c r="F473" s="15">
        <f t="shared" si="7"/>
        <v>91289.950000000012</v>
      </c>
    </row>
    <row r="474" spans="1:6" x14ac:dyDescent="0.25">
      <c r="A474" s="14">
        <v>471</v>
      </c>
      <c r="B474" s="23" t="s">
        <v>461</v>
      </c>
      <c r="C474" s="15">
        <v>9673.24</v>
      </c>
      <c r="D474" s="15">
        <v>2797.16</v>
      </c>
      <c r="E474" s="15">
        <v>53.68</v>
      </c>
      <c r="F474" s="15">
        <f t="shared" si="7"/>
        <v>12524.08</v>
      </c>
    </row>
    <row r="475" spans="1:6" x14ac:dyDescent="0.25">
      <c r="A475" s="14">
        <v>472</v>
      </c>
      <c r="B475" s="23" t="s">
        <v>462</v>
      </c>
      <c r="C475" s="15">
        <v>76491.44</v>
      </c>
      <c r="D475" s="15">
        <v>28901.24</v>
      </c>
      <c r="E475" s="15">
        <v>424.49</v>
      </c>
      <c r="F475" s="15">
        <f t="shared" si="7"/>
        <v>105817.17000000001</v>
      </c>
    </row>
    <row r="476" spans="1:6" x14ac:dyDescent="0.25">
      <c r="A476" s="14">
        <v>473</v>
      </c>
      <c r="B476" s="23" t="s">
        <v>463</v>
      </c>
      <c r="C476" s="15">
        <v>23264.17</v>
      </c>
      <c r="D476" s="15">
        <v>11101.31</v>
      </c>
      <c r="E476" s="15">
        <v>129.11000000000001</v>
      </c>
      <c r="F476" s="15">
        <f t="shared" si="7"/>
        <v>34494.589999999997</v>
      </c>
    </row>
    <row r="477" spans="1:6" x14ac:dyDescent="0.25">
      <c r="A477" s="14">
        <v>474</v>
      </c>
      <c r="B477" s="23" t="s">
        <v>464</v>
      </c>
      <c r="C477" s="15">
        <v>59530.86</v>
      </c>
      <c r="D477" s="15">
        <v>21642.83</v>
      </c>
      <c r="E477" s="15">
        <v>330.37</v>
      </c>
      <c r="F477" s="15">
        <f t="shared" si="7"/>
        <v>81504.06</v>
      </c>
    </row>
    <row r="478" spans="1:6" x14ac:dyDescent="0.25">
      <c r="A478" s="14">
        <v>475</v>
      </c>
      <c r="B478" s="23" t="s">
        <v>465</v>
      </c>
      <c r="C478" s="15">
        <v>230678.09</v>
      </c>
      <c r="D478" s="15">
        <v>46002.239999999998</v>
      </c>
      <c r="E478" s="15">
        <v>1280.1600000000001</v>
      </c>
      <c r="F478" s="15">
        <f t="shared" si="7"/>
        <v>277960.49</v>
      </c>
    </row>
    <row r="479" spans="1:6" x14ac:dyDescent="0.25">
      <c r="A479" s="14">
        <v>476</v>
      </c>
      <c r="B479" s="23" t="s">
        <v>466</v>
      </c>
      <c r="C479" s="15">
        <v>12565.35</v>
      </c>
      <c r="D479" s="15">
        <v>2390.66</v>
      </c>
      <c r="E479" s="15">
        <v>69.73</v>
      </c>
      <c r="F479" s="15">
        <f t="shared" si="7"/>
        <v>15025.74</v>
      </c>
    </row>
    <row r="480" spans="1:6" x14ac:dyDescent="0.25">
      <c r="A480" s="14">
        <v>477</v>
      </c>
      <c r="B480" s="23" t="s">
        <v>467</v>
      </c>
      <c r="C480" s="15">
        <v>25440.87</v>
      </c>
      <c r="D480" s="15">
        <v>0</v>
      </c>
      <c r="E480" s="15">
        <v>141.19</v>
      </c>
      <c r="F480" s="15">
        <f t="shared" si="7"/>
        <v>25582.059999999998</v>
      </c>
    </row>
    <row r="481" spans="1:6" x14ac:dyDescent="0.25">
      <c r="A481" s="14">
        <v>478</v>
      </c>
      <c r="B481" s="23" t="s">
        <v>468</v>
      </c>
      <c r="C481" s="15">
        <v>25918.81</v>
      </c>
      <c r="D481" s="15">
        <v>0</v>
      </c>
      <c r="E481" s="15">
        <v>143.84</v>
      </c>
      <c r="F481" s="15">
        <f t="shared" si="7"/>
        <v>26062.65</v>
      </c>
    </row>
    <row r="482" spans="1:6" x14ac:dyDescent="0.25">
      <c r="A482" s="14">
        <v>479</v>
      </c>
      <c r="B482" s="23" t="s">
        <v>469</v>
      </c>
      <c r="C482" s="15">
        <v>3513.66</v>
      </c>
      <c r="D482" s="15">
        <v>1496.23</v>
      </c>
      <c r="E482" s="15">
        <v>19.5</v>
      </c>
      <c r="F482" s="15">
        <f t="shared" si="7"/>
        <v>5029.3899999999994</v>
      </c>
    </row>
    <row r="483" spans="1:6" x14ac:dyDescent="0.25">
      <c r="A483" s="14">
        <v>480</v>
      </c>
      <c r="B483" s="23" t="s">
        <v>470</v>
      </c>
      <c r="C483" s="15">
        <v>29562.639999999999</v>
      </c>
      <c r="D483" s="15">
        <v>4171.2299999999996</v>
      </c>
      <c r="E483" s="15">
        <v>164.06</v>
      </c>
      <c r="F483" s="15">
        <f t="shared" si="7"/>
        <v>33897.929999999993</v>
      </c>
    </row>
    <row r="484" spans="1:6" x14ac:dyDescent="0.25">
      <c r="A484" s="14">
        <v>481</v>
      </c>
      <c r="B484" s="23" t="s">
        <v>471</v>
      </c>
      <c r="C484" s="15">
        <v>58616.61</v>
      </c>
      <c r="D484" s="15">
        <v>0</v>
      </c>
      <c r="E484" s="15">
        <v>325.3</v>
      </c>
      <c r="F484" s="15">
        <f t="shared" si="7"/>
        <v>58941.91</v>
      </c>
    </row>
    <row r="485" spans="1:6" x14ac:dyDescent="0.25">
      <c r="A485" s="14">
        <v>482</v>
      </c>
      <c r="B485" s="23" t="s">
        <v>472</v>
      </c>
      <c r="C485" s="15">
        <v>1642189.23</v>
      </c>
      <c r="D485" s="15">
        <v>268857.42</v>
      </c>
      <c r="E485" s="15">
        <v>9113.44</v>
      </c>
      <c r="F485" s="15">
        <f t="shared" si="7"/>
        <v>1920160.0899999999</v>
      </c>
    </row>
    <row r="486" spans="1:6" x14ac:dyDescent="0.25">
      <c r="A486" s="14">
        <v>483</v>
      </c>
      <c r="B486" s="23" t="s">
        <v>473</v>
      </c>
      <c r="C486" s="15">
        <v>172523.95</v>
      </c>
      <c r="D486" s="15">
        <v>0</v>
      </c>
      <c r="E486" s="15">
        <v>957.43</v>
      </c>
      <c r="F486" s="15">
        <f t="shared" si="7"/>
        <v>173481.38</v>
      </c>
    </row>
    <row r="487" spans="1:6" x14ac:dyDescent="0.25">
      <c r="A487" s="14">
        <v>484</v>
      </c>
      <c r="B487" s="23" t="s">
        <v>474</v>
      </c>
      <c r="C487" s="15">
        <v>101767.52</v>
      </c>
      <c r="D487" s="15">
        <v>20485.34</v>
      </c>
      <c r="E487" s="15">
        <v>564.77</v>
      </c>
      <c r="F487" s="15">
        <f t="shared" si="7"/>
        <v>122817.63</v>
      </c>
    </row>
    <row r="488" spans="1:6" x14ac:dyDescent="0.25">
      <c r="A488" s="14">
        <v>485</v>
      </c>
      <c r="B488" s="23" t="s">
        <v>475</v>
      </c>
      <c r="C488" s="15">
        <v>52975.83</v>
      </c>
      <c r="D488" s="15">
        <v>1626.26</v>
      </c>
      <c r="E488" s="15">
        <v>293.99</v>
      </c>
      <c r="F488" s="15">
        <f t="shared" si="7"/>
        <v>54896.08</v>
      </c>
    </row>
    <row r="489" spans="1:6" x14ac:dyDescent="0.25">
      <c r="A489" s="14">
        <v>486</v>
      </c>
      <c r="B489" s="23" t="s">
        <v>581</v>
      </c>
      <c r="C489" s="15">
        <v>39455.35</v>
      </c>
      <c r="D489" s="15">
        <v>10400.49</v>
      </c>
      <c r="E489" s="15">
        <v>218.96</v>
      </c>
      <c r="F489" s="15">
        <f t="shared" si="7"/>
        <v>50074.799999999996</v>
      </c>
    </row>
    <row r="490" spans="1:6" x14ac:dyDescent="0.25">
      <c r="A490" s="14">
        <v>487</v>
      </c>
      <c r="B490" s="23" t="s">
        <v>476</v>
      </c>
      <c r="C490" s="15">
        <v>67463.87</v>
      </c>
      <c r="D490" s="15">
        <v>10338.07</v>
      </c>
      <c r="E490" s="15">
        <v>374.4</v>
      </c>
      <c r="F490" s="15">
        <f t="shared" si="7"/>
        <v>78176.34</v>
      </c>
    </row>
    <row r="491" spans="1:6" x14ac:dyDescent="0.25">
      <c r="A491" s="14">
        <v>488</v>
      </c>
      <c r="B491" s="23" t="s">
        <v>477</v>
      </c>
      <c r="C491" s="15">
        <v>6365.62</v>
      </c>
      <c r="D491" s="15">
        <v>426.68</v>
      </c>
      <c r="E491" s="15">
        <v>35.33</v>
      </c>
      <c r="F491" s="15">
        <f t="shared" si="7"/>
        <v>6827.63</v>
      </c>
    </row>
    <row r="492" spans="1:6" x14ac:dyDescent="0.25">
      <c r="A492" s="14">
        <v>489</v>
      </c>
      <c r="B492" s="23" t="s">
        <v>478</v>
      </c>
      <c r="C492" s="15">
        <v>77799.02</v>
      </c>
      <c r="D492" s="15">
        <v>0</v>
      </c>
      <c r="E492" s="15">
        <v>431.75</v>
      </c>
      <c r="F492" s="15">
        <f t="shared" si="7"/>
        <v>78230.77</v>
      </c>
    </row>
    <row r="493" spans="1:6" x14ac:dyDescent="0.25">
      <c r="A493" s="14">
        <v>490</v>
      </c>
      <c r="B493" s="23" t="s">
        <v>479</v>
      </c>
      <c r="C493" s="15">
        <v>47143.75</v>
      </c>
      <c r="D493" s="15">
        <v>0</v>
      </c>
      <c r="E493" s="15">
        <v>261.63</v>
      </c>
      <c r="F493" s="15">
        <f t="shared" si="7"/>
        <v>47405.38</v>
      </c>
    </row>
    <row r="494" spans="1:6" x14ac:dyDescent="0.25">
      <c r="A494" s="14">
        <v>491</v>
      </c>
      <c r="B494" s="23" t="s">
        <v>480</v>
      </c>
      <c r="C494" s="15">
        <v>85712.03</v>
      </c>
      <c r="D494" s="15">
        <v>21196.54</v>
      </c>
      <c r="E494" s="15">
        <v>475.66</v>
      </c>
      <c r="F494" s="15">
        <f t="shared" si="7"/>
        <v>107384.23000000001</v>
      </c>
    </row>
    <row r="495" spans="1:6" x14ac:dyDescent="0.25">
      <c r="A495" s="14">
        <v>492</v>
      </c>
      <c r="B495" s="23" t="s">
        <v>481</v>
      </c>
      <c r="C495" s="15">
        <v>50640.28</v>
      </c>
      <c r="D495" s="15">
        <v>6347.53</v>
      </c>
      <c r="E495" s="15">
        <v>281.02999999999997</v>
      </c>
      <c r="F495" s="15">
        <f t="shared" si="7"/>
        <v>57268.84</v>
      </c>
    </row>
    <row r="496" spans="1:6" x14ac:dyDescent="0.25">
      <c r="A496" s="14">
        <v>493</v>
      </c>
      <c r="B496" s="23" t="s">
        <v>482</v>
      </c>
      <c r="C496" s="15">
        <v>15644.78</v>
      </c>
      <c r="D496" s="15">
        <v>4686.46</v>
      </c>
      <c r="E496" s="15">
        <v>86.82</v>
      </c>
      <c r="F496" s="15">
        <f t="shared" si="7"/>
        <v>20418.060000000001</v>
      </c>
    </row>
    <row r="497" spans="1:6" x14ac:dyDescent="0.25">
      <c r="A497" s="14">
        <v>494</v>
      </c>
      <c r="B497" s="23" t="s">
        <v>483</v>
      </c>
      <c r="C497" s="15">
        <v>100275.92</v>
      </c>
      <c r="D497" s="15">
        <v>0</v>
      </c>
      <c r="E497" s="15">
        <v>556.49</v>
      </c>
      <c r="F497" s="15">
        <f t="shared" si="7"/>
        <v>100832.41</v>
      </c>
    </row>
    <row r="498" spans="1:6" x14ac:dyDescent="0.25">
      <c r="A498" s="14">
        <v>495</v>
      </c>
      <c r="B498" s="23" t="s">
        <v>484</v>
      </c>
      <c r="C498" s="15">
        <v>55754.65</v>
      </c>
      <c r="D498" s="15">
        <v>0</v>
      </c>
      <c r="E498" s="15">
        <v>309.41000000000003</v>
      </c>
      <c r="F498" s="15">
        <f t="shared" si="7"/>
        <v>56064.060000000005</v>
      </c>
    </row>
    <row r="499" spans="1:6" x14ac:dyDescent="0.25">
      <c r="A499" s="14">
        <v>496</v>
      </c>
      <c r="B499" s="23" t="s">
        <v>485</v>
      </c>
      <c r="C499" s="15">
        <v>30006.81</v>
      </c>
      <c r="D499" s="15">
        <v>0</v>
      </c>
      <c r="E499" s="15">
        <v>166.52</v>
      </c>
      <c r="F499" s="15">
        <f t="shared" si="7"/>
        <v>30173.33</v>
      </c>
    </row>
    <row r="500" spans="1:6" x14ac:dyDescent="0.25">
      <c r="A500" s="14">
        <v>497</v>
      </c>
      <c r="B500" s="23" t="s">
        <v>486</v>
      </c>
      <c r="C500" s="15">
        <v>67770.289999999994</v>
      </c>
      <c r="D500" s="15">
        <v>0</v>
      </c>
      <c r="E500" s="15">
        <v>376.1</v>
      </c>
      <c r="F500" s="15">
        <f t="shared" si="7"/>
        <v>68146.39</v>
      </c>
    </row>
    <row r="501" spans="1:6" x14ac:dyDescent="0.25">
      <c r="A501" s="14">
        <v>498</v>
      </c>
      <c r="B501" s="23" t="s">
        <v>487</v>
      </c>
      <c r="C501" s="15">
        <v>140336.95999999999</v>
      </c>
      <c r="D501" s="15">
        <v>0</v>
      </c>
      <c r="E501" s="15">
        <v>778.81</v>
      </c>
      <c r="F501" s="15">
        <f t="shared" si="7"/>
        <v>141115.76999999999</v>
      </c>
    </row>
    <row r="502" spans="1:6" x14ac:dyDescent="0.25">
      <c r="A502" s="14">
        <v>499</v>
      </c>
      <c r="B502" s="23" t="s">
        <v>488</v>
      </c>
      <c r="C502" s="15">
        <v>75816.69</v>
      </c>
      <c r="D502" s="15">
        <v>5979.03</v>
      </c>
      <c r="E502" s="15">
        <v>420.75</v>
      </c>
      <c r="F502" s="15">
        <f t="shared" si="7"/>
        <v>82216.47</v>
      </c>
    </row>
    <row r="503" spans="1:6" x14ac:dyDescent="0.25">
      <c r="A503" s="14">
        <v>500</v>
      </c>
      <c r="B503" s="23" t="s">
        <v>489</v>
      </c>
      <c r="C503" s="15">
        <v>157520.37</v>
      </c>
      <c r="D503" s="15">
        <v>52930.65</v>
      </c>
      <c r="E503" s="15">
        <v>874.17</v>
      </c>
      <c r="F503" s="15">
        <f t="shared" si="7"/>
        <v>211325.19</v>
      </c>
    </row>
    <row r="504" spans="1:6" x14ac:dyDescent="0.25">
      <c r="A504" s="14">
        <v>501</v>
      </c>
      <c r="B504" s="23" t="s">
        <v>490</v>
      </c>
      <c r="C504" s="15">
        <v>16390.400000000001</v>
      </c>
      <c r="D504" s="15">
        <v>4433.7</v>
      </c>
      <c r="E504" s="15">
        <v>90.96</v>
      </c>
      <c r="F504" s="15">
        <f t="shared" si="7"/>
        <v>20915.060000000001</v>
      </c>
    </row>
    <row r="505" spans="1:6" x14ac:dyDescent="0.25">
      <c r="A505" s="14">
        <v>502</v>
      </c>
      <c r="B505" s="23" t="s">
        <v>582</v>
      </c>
      <c r="C505" s="15">
        <v>80651.7</v>
      </c>
      <c r="D505" s="15">
        <v>0</v>
      </c>
      <c r="E505" s="15">
        <v>447.58</v>
      </c>
      <c r="F505" s="15">
        <f t="shared" si="7"/>
        <v>81099.28</v>
      </c>
    </row>
    <row r="506" spans="1:6" x14ac:dyDescent="0.25">
      <c r="A506" s="14">
        <v>503</v>
      </c>
      <c r="B506" s="23" t="s">
        <v>491</v>
      </c>
      <c r="C506" s="15">
        <v>15442.43</v>
      </c>
      <c r="D506" s="15">
        <v>2078.56</v>
      </c>
      <c r="E506" s="15">
        <v>85.7</v>
      </c>
      <c r="F506" s="15">
        <f t="shared" si="7"/>
        <v>17606.690000000002</v>
      </c>
    </row>
    <row r="507" spans="1:6" x14ac:dyDescent="0.25">
      <c r="A507" s="14">
        <v>504</v>
      </c>
      <c r="B507" s="23" t="s">
        <v>583</v>
      </c>
      <c r="C507" s="15">
        <v>50061.33</v>
      </c>
      <c r="D507" s="15">
        <v>11287.49</v>
      </c>
      <c r="E507" s="15">
        <v>277.82</v>
      </c>
      <c r="F507" s="15">
        <f t="shared" si="7"/>
        <v>61626.64</v>
      </c>
    </row>
    <row r="508" spans="1:6" x14ac:dyDescent="0.25">
      <c r="A508" s="14">
        <v>505</v>
      </c>
      <c r="B508" s="23" t="s">
        <v>492</v>
      </c>
      <c r="C508" s="15">
        <v>480508.32</v>
      </c>
      <c r="D508" s="15">
        <v>8742.41</v>
      </c>
      <c r="E508" s="15">
        <v>2666.61</v>
      </c>
      <c r="F508" s="15">
        <f t="shared" si="7"/>
        <v>491917.33999999997</v>
      </c>
    </row>
    <row r="509" spans="1:6" x14ac:dyDescent="0.25">
      <c r="A509" s="14">
        <v>506</v>
      </c>
      <c r="B509" s="23" t="s">
        <v>493</v>
      </c>
      <c r="C509" s="15">
        <v>37230.36</v>
      </c>
      <c r="D509" s="15">
        <v>6862</v>
      </c>
      <c r="E509" s="15">
        <v>206.61</v>
      </c>
      <c r="F509" s="15">
        <f t="shared" si="7"/>
        <v>44298.97</v>
      </c>
    </row>
    <row r="510" spans="1:6" x14ac:dyDescent="0.25">
      <c r="A510" s="14">
        <v>507</v>
      </c>
      <c r="B510" s="23" t="s">
        <v>494</v>
      </c>
      <c r="C510" s="15">
        <v>59336.7</v>
      </c>
      <c r="D510" s="15">
        <v>0</v>
      </c>
      <c r="E510" s="15">
        <v>329.29</v>
      </c>
      <c r="F510" s="15">
        <f t="shared" si="7"/>
        <v>59665.99</v>
      </c>
    </row>
    <row r="511" spans="1:6" x14ac:dyDescent="0.25">
      <c r="A511" s="14">
        <v>508</v>
      </c>
      <c r="B511" s="23" t="s">
        <v>495</v>
      </c>
      <c r="C511" s="15">
        <v>42584.71</v>
      </c>
      <c r="D511" s="15">
        <v>7153.56</v>
      </c>
      <c r="E511" s="15">
        <v>236.33</v>
      </c>
      <c r="F511" s="15">
        <f t="shared" si="7"/>
        <v>49974.6</v>
      </c>
    </row>
    <row r="512" spans="1:6" x14ac:dyDescent="0.25">
      <c r="A512" s="14">
        <v>509</v>
      </c>
      <c r="B512" s="23" t="s">
        <v>496</v>
      </c>
      <c r="C512" s="15">
        <v>220244.63</v>
      </c>
      <c r="D512" s="15">
        <v>48945.51</v>
      </c>
      <c r="E512" s="15">
        <v>1222.26</v>
      </c>
      <c r="F512" s="15">
        <f t="shared" si="7"/>
        <v>270412.40000000002</v>
      </c>
    </row>
    <row r="513" spans="1:6" x14ac:dyDescent="0.25">
      <c r="A513" s="14">
        <v>510</v>
      </c>
      <c r="B513" s="23" t="s">
        <v>497</v>
      </c>
      <c r="C513" s="15">
        <v>16104.9</v>
      </c>
      <c r="D513" s="15">
        <v>0</v>
      </c>
      <c r="E513" s="15">
        <v>89.38</v>
      </c>
      <c r="F513" s="15">
        <f t="shared" si="7"/>
        <v>16194.279999999999</v>
      </c>
    </row>
    <row r="514" spans="1:6" x14ac:dyDescent="0.25">
      <c r="A514" s="14">
        <v>511</v>
      </c>
      <c r="B514" s="23" t="s">
        <v>498</v>
      </c>
      <c r="C514" s="15">
        <v>59477.73</v>
      </c>
      <c r="D514" s="15">
        <v>13959.65</v>
      </c>
      <c r="E514" s="15">
        <v>330.08</v>
      </c>
      <c r="F514" s="15">
        <f t="shared" si="7"/>
        <v>73767.460000000006</v>
      </c>
    </row>
    <row r="515" spans="1:6" x14ac:dyDescent="0.25">
      <c r="A515" s="14">
        <v>512</v>
      </c>
      <c r="B515" s="23" t="s">
        <v>499</v>
      </c>
      <c r="C515" s="15">
        <v>17968.04</v>
      </c>
      <c r="D515" s="15">
        <v>0</v>
      </c>
      <c r="E515" s="15">
        <v>99.71</v>
      </c>
      <c r="F515" s="15">
        <f t="shared" si="7"/>
        <v>18067.75</v>
      </c>
    </row>
    <row r="516" spans="1:6" x14ac:dyDescent="0.25">
      <c r="A516" s="14">
        <v>513</v>
      </c>
      <c r="B516" s="23" t="s">
        <v>500</v>
      </c>
      <c r="C516" s="15">
        <v>143062.07</v>
      </c>
      <c r="D516" s="15">
        <v>0</v>
      </c>
      <c r="E516" s="15">
        <v>793.93</v>
      </c>
      <c r="F516" s="15">
        <f t="shared" si="7"/>
        <v>143856</v>
      </c>
    </row>
    <row r="517" spans="1:6" x14ac:dyDescent="0.25">
      <c r="A517" s="14">
        <v>514</v>
      </c>
      <c r="B517" s="23" t="s">
        <v>501</v>
      </c>
      <c r="C517" s="15">
        <v>18388.82</v>
      </c>
      <c r="D517" s="15">
        <v>8091.66</v>
      </c>
      <c r="E517" s="15">
        <v>102.05</v>
      </c>
      <c r="F517" s="15">
        <f t="shared" ref="F517:F573" si="8">SUM(C517:E517)</f>
        <v>26582.53</v>
      </c>
    </row>
    <row r="518" spans="1:6" x14ac:dyDescent="0.25">
      <c r="A518" s="14">
        <v>515</v>
      </c>
      <c r="B518" s="23" t="s">
        <v>502</v>
      </c>
      <c r="C518" s="15">
        <v>2227231.33</v>
      </c>
      <c r="D518" s="15">
        <v>275356.63</v>
      </c>
      <c r="E518" s="15">
        <v>12360.17</v>
      </c>
      <c r="F518" s="15">
        <f t="shared" si="8"/>
        <v>2514948.13</v>
      </c>
    </row>
    <row r="519" spans="1:6" x14ac:dyDescent="0.25">
      <c r="A519" s="14">
        <v>516</v>
      </c>
      <c r="B519" s="23" t="s">
        <v>503</v>
      </c>
      <c r="C519" s="15">
        <v>83479.070000000007</v>
      </c>
      <c r="D519" s="15">
        <v>0</v>
      </c>
      <c r="E519" s="15">
        <v>463.27</v>
      </c>
      <c r="F519" s="15">
        <f t="shared" si="8"/>
        <v>83942.340000000011</v>
      </c>
    </row>
    <row r="520" spans="1:6" x14ac:dyDescent="0.25">
      <c r="A520" s="14">
        <v>517</v>
      </c>
      <c r="B520" s="23" t="s">
        <v>504</v>
      </c>
      <c r="C520" s="15">
        <v>100308.45</v>
      </c>
      <c r="D520" s="15">
        <v>0</v>
      </c>
      <c r="E520" s="15">
        <v>556.66999999999996</v>
      </c>
      <c r="F520" s="15">
        <f t="shared" si="8"/>
        <v>100865.12</v>
      </c>
    </row>
    <row r="521" spans="1:6" x14ac:dyDescent="0.25">
      <c r="A521" s="14">
        <v>518</v>
      </c>
      <c r="B521" s="23" t="s">
        <v>505</v>
      </c>
      <c r="C521" s="15">
        <v>10529.14</v>
      </c>
      <c r="D521" s="15">
        <v>337.63</v>
      </c>
      <c r="E521" s="15">
        <v>58.43</v>
      </c>
      <c r="F521" s="15">
        <f t="shared" si="8"/>
        <v>10925.199999999999</v>
      </c>
    </row>
    <row r="522" spans="1:6" x14ac:dyDescent="0.25">
      <c r="A522" s="14">
        <v>519</v>
      </c>
      <c r="B522" s="23" t="s">
        <v>506</v>
      </c>
      <c r="C522" s="15">
        <v>80118.820000000007</v>
      </c>
      <c r="D522" s="15">
        <v>17444.16</v>
      </c>
      <c r="E522" s="15">
        <v>444.62</v>
      </c>
      <c r="F522" s="15">
        <f t="shared" si="8"/>
        <v>98007.6</v>
      </c>
    </row>
    <row r="523" spans="1:6" x14ac:dyDescent="0.25">
      <c r="A523" s="14">
        <v>520</v>
      </c>
      <c r="B523" s="23" t="s">
        <v>507</v>
      </c>
      <c r="C523" s="15">
        <v>117166.05</v>
      </c>
      <c r="D523" s="15">
        <v>0</v>
      </c>
      <c r="E523" s="15">
        <v>650.22</v>
      </c>
      <c r="F523" s="15">
        <f t="shared" si="8"/>
        <v>117816.27</v>
      </c>
    </row>
    <row r="524" spans="1:6" x14ac:dyDescent="0.25">
      <c r="A524" s="14">
        <v>521</v>
      </c>
      <c r="B524" s="23" t="s">
        <v>508</v>
      </c>
      <c r="C524" s="15">
        <v>10086.870000000001</v>
      </c>
      <c r="D524" s="15">
        <v>2149.75</v>
      </c>
      <c r="E524" s="15">
        <v>55.98</v>
      </c>
      <c r="F524" s="15">
        <f t="shared" si="8"/>
        <v>12292.6</v>
      </c>
    </row>
    <row r="525" spans="1:6" x14ac:dyDescent="0.25">
      <c r="A525" s="14">
        <v>522</v>
      </c>
      <c r="B525" s="23" t="s">
        <v>509</v>
      </c>
      <c r="C525" s="15">
        <v>19551.34</v>
      </c>
      <c r="D525" s="15">
        <v>0</v>
      </c>
      <c r="E525" s="15">
        <v>108.5</v>
      </c>
      <c r="F525" s="15">
        <f t="shared" si="8"/>
        <v>19659.84</v>
      </c>
    </row>
    <row r="526" spans="1:6" x14ac:dyDescent="0.25">
      <c r="A526" s="14">
        <v>523</v>
      </c>
      <c r="B526" s="23" t="s">
        <v>510</v>
      </c>
      <c r="C526" s="15">
        <v>48233.04</v>
      </c>
      <c r="D526" s="15">
        <v>7524.88</v>
      </c>
      <c r="E526" s="15">
        <v>267.67</v>
      </c>
      <c r="F526" s="15">
        <f t="shared" si="8"/>
        <v>56025.59</v>
      </c>
    </row>
    <row r="527" spans="1:6" x14ac:dyDescent="0.25">
      <c r="A527" s="14">
        <v>524</v>
      </c>
      <c r="B527" s="23" t="s">
        <v>511</v>
      </c>
      <c r="C527" s="15">
        <v>5221.1899999999996</v>
      </c>
      <c r="D527" s="15">
        <v>0</v>
      </c>
      <c r="E527" s="15">
        <v>28.98</v>
      </c>
      <c r="F527" s="15">
        <f t="shared" si="8"/>
        <v>5250.1699999999992</v>
      </c>
    </row>
    <row r="528" spans="1:6" x14ac:dyDescent="0.25">
      <c r="A528" s="14">
        <v>525</v>
      </c>
      <c r="B528" s="23" t="s">
        <v>512</v>
      </c>
      <c r="C528" s="15">
        <v>332476.68</v>
      </c>
      <c r="D528" s="15">
        <v>59606.75</v>
      </c>
      <c r="E528" s="15">
        <v>1845.1</v>
      </c>
      <c r="F528" s="15">
        <f t="shared" si="8"/>
        <v>393928.52999999997</v>
      </c>
    </row>
    <row r="529" spans="1:6" x14ac:dyDescent="0.25">
      <c r="A529" s="14">
        <v>526</v>
      </c>
      <c r="B529" s="23" t="s">
        <v>513</v>
      </c>
      <c r="C529" s="15">
        <v>334026.68</v>
      </c>
      <c r="D529" s="15">
        <v>137991.07</v>
      </c>
      <c r="E529" s="15">
        <v>1853.7</v>
      </c>
      <c r="F529" s="15">
        <f t="shared" si="8"/>
        <v>473871.45</v>
      </c>
    </row>
    <row r="530" spans="1:6" x14ac:dyDescent="0.25">
      <c r="A530" s="14">
        <v>527</v>
      </c>
      <c r="B530" s="23" t="s">
        <v>514</v>
      </c>
      <c r="C530" s="15">
        <v>48333.120000000003</v>
      </c>
      <c r="D530" s="15">
        <v>10705.76</v>
      </c>
      <c r="E530" s="15">
        <v>268.23</v>
      </c>
      <c r="F530" s="15">
        <f t="shared" si="8"/>
        <v>59307.110000000008</v>
      </c>
    </row>
    <row r="531" spans="1:6" x14ac:dyDescent="0.25">
      <c r="A531" s="14">
        <v>528</v>
      </c>
      <c r="B531" s="23" t="s">
        <v>515</v>
      </c>
      <c r="C531" s="15">
        <v>28922.91</v>
      </c>
      <c r="D531" s="15">
        <v>3842.93</v>
      </c>
      <c r="E531" s="15">
        <v>160.51</v>
      </c>
      <c r="F531" s="15">
        <f t="shared" si="8"/>
        <v>32926.35</v>
      </c>
    </row>
    <row r="532" spans="1:6" x14ac:dyDescent="0.25">
      <c r="A532" s="14">
        <v>529</v>
      </c>
      <c r="B532" s="23" t="s">
        <v>516</v>
      </c>
      <c r="C532" s="15">
        <v>24326.25</v>
      </c>
      <c r="D532" s="15">
        <v>0</v>
      </c>
      <c r="E532" s="15">
        <v>135</v>
      </c>
      <c r="F532" s="15">
        <f t="shared" si="8"/>
        <v>24461.25</v>
      </c>
    </row>
    <row r="533" spans="1:6" x14ac:dyDescent="0.25">
      <c r="A533" s="14">
        <v>530</v>
      </c>
      <c r="B533" s="23" t="s">
        <v>517</v>
      </c>
      <c r="C533" s="15">
        <v>86292.93</v>
      </c>
      <c r="D533" s="15">
        <v>13295.31</v>
      </c>
      <c r="E533" s="15">
        <v>478.89</v>
      </c>
      <c r="F533" s="15">
        <f t="shared" si="8"/>
        <v>100067.12999999999</v>
      </c>
    </row>
    <row r="534" spans="1:6" x14ac:dyDescent="0.25">
      <c r="A534" s="14">
        <v>531</v>
      </c>
      <c r="B534" s="23" t="s">
        <v>518</v>
      </c>
      <c r="C534" s="15">
        <v>61044.7</v>
      </c>
      <c r="D534" s="15">
        <v>11230.29</v>
      </c>
      <c r="E534" s="15">
        <v>338.77</v>
      </c>
      <c r="F534" s="15">
        <f t="shared" si="8"/>
        <v>72613.759999999995</v>
      </c>
    </row>
    <row r="535" spans="1:6" x14ac:dyDescent="0.25">
      <c r="A535" s="14">
        <v>532</v>
      </c>
      <c r="B535" s="23" t="s">
        <v>519</v>
      </c>
      <c r="C535" s="15">
        <v>67006.06</v>
      </c>
      <c r="D535" s="15">
        <v>0</v>
      </c>
      <c r="E535" s="15">
        <v>371.85</v>
      </c>
      <c r="F535" s="15">
        <f t="shared" si="8"/>
        <v>67377.91</v>
      </c>
    </row>
    <row r="536" spans="1:6" x14ac:dyDescent="0.25">
      <c r="A536" s="14">
        <v>533</v>
      </c>
      <c r="B536" s="23" t="s">
        <v>520</v>
      </c>
      <c r="C536" s="15">
        <v>59848.45</v>
      </c>
      <c r="D536" s="15">
        <v>7468.96</v>
      </c>
      <c r="E536" s="15">
        <v>332.13</v>
      </c>
      <c r="F536" s="15">
        <f t="shared" si="8"/>
        <v>67649.540000000008</v>
      </c>
    </row>
    <row r="537" spans="1:6" x14ac:dyDescent="0.25">
      <c r="A537" s="14">
        <v>534</v>
      </c>
      <c r="B537" s="23" t="s">
        <v>584</v>
      </c>
      <c r="C537" s="15">
        <v>55983.58</v>
      </c>
      <c r="D537" s="15">
        <v>0</v>
      </c>
      <c r="E537" s="15">
        <v>310.68</v>
      </c>
      <c r="F537" s="15">
        <f t="shared" si="8"/>
        <v>56294.26</v>
      </c>
    </row>
    <row r="538" spans="1:6" x14ac:dyDescent="0.25">
      <c r="A538" s="14">
        <v>535</v>
      </c>
      <c r="B538" s="23" t="s">
        <v>521</v>
      </c>
      <c r="C538" s="15">
        <v>69969.490000000005</v>
      </c>
      <c r="D538" s="15">
        <v>0</v>
      </c>
      <c r="E538" s="15">
        <v>388.3</v>
      </c>
      <c r="F538" s="15">
        <f t="shared" si="8"/>
        <v>70357.790000000008</v>
      </c>
    </row>
    <row r="539" spans="1:6" x14ac:dyDescent="0.25">
      <c r="A539" s="14">
        <v>536</v>
      </c>
      <c r="B539" s="23" t="s">
        <v>522</v>
      </c>
      <c r="C539" s="15">
        <v>15657.91</v>
      </c>
      <c r="D539" s="15">
        <v>1804.05</v>
      </c>
      <c r="E539" s="15">
        <v>86.89</v>
      </c>
      <c r="F539" s="15">
        <f t="shared" si="8"/>
        <v>17548.849999999999</v>
      </c>
    </row>
    <row r="540" spans="1:6" x14ac:dyDescent="0.25">
      <c r="A540" s="14">
        <v>537</v>
      </c>
      <c r="B540" s="23" t="s">
        <v>523</v>
      </c>
      <c r="C540" s="15">
        <v>118576.75</v>
      </c>
      <c r="D540" s="15">
        <v>20667.740000000002</v>
      </c>
      <c r="E540" s="15">
        <v>658.05</v>
      </c>
      <c r="F540" s="15">
        <f t="shared" si="8"/>
        <v>139902.53999999998</v>
      </c>
    </row>
    <row r="541" spans="1:6" x14ac:dyDescent="0.25">
      <c r="A541" s="14">
        <v>538</v>
      </c>
      <c r="B541" s="23" t="s">
        <v>524</v>
      </c>
      <c r="C541" s="15">
        <v>12292.6</v>
      </c>
      <c r="D541" s="15">
        <v>1354.96</v>
      </c>
      <c r="E541" s="15">
        <v>68.22</v>
      </c>
      <c r="F541" s="15">
        <f t="shared" si="8"/>
        <v>13715.78</v>
      </c>
    </row>
    <row r="542" spans="1:6" x14ac:dyDescent="0.25">
      <c r="A542" s="14">
        <v>539</v>
      </c>
      <c r="B542" s="23" t="s">
        <v>525</v>
      </c>
      <c r="C542" s="15">
        <v>117093.52</v>
      </c>
      <c r="D542" s="15">
        <v>26047.41</v>
      </c>
      <c r="E542" s="15">
        <v>649.82000000000005</v>
      </c>
      <c r="F542" s="15">
        <f t="shared" si="8"/>
        <v>143790.75</v>
      </c>
    </row>
    <row r="543" spans="1:6" x14ac:dyDescent="0.25">
      <c r="A543" s="14">
        <v>540</v>
      </c>
      <c r="B543" s="23" t="s">
        <v>585</v>
      </c>
      <c r="C543" s="15">
        <v>131952.46</v>
      </c>
      <c r="D543" s="15">
        <v>0</v>
      </c>
      <c r="E543" s="15">
        <v>732.28</v>
      </c>
      <c r="F543" s="15">
        <f t="shared" si="8"/>
        <v>132684.74</v>
      </c>
    </row>
    <row r="544" spans="1:6" x14ac:dyDescent="0.25">
      <c r="A544" s="14">
        <v>541</v>
      </c>
      <c r="B544" s="23" t="s">
        <v>526</v>
      </c>
      <c r="C544" s="15">
        <v>24691.56</v>
      </c>
      <c r="D544" s="15">
        <v>0</v>
      </c>
      <c r="E544" s="15">
        <v>137.03</v>
      </c>
      <c r="F544" s="15">
        <f t="shared" si="8"/>
        <v>24828.59</v>
      </c>
    </row>
    <row r="545" spans="1:6" x14ac:dyDescent="0.25">
      <c r="A545" s="14">
        <v>542</v>
      </c>
      <c r="B545" s="23" t="s">
        <v>527</v>
      </c>
      <c r="C545" s="15">
        <v>14061.15</v>
      </c>
      <c r="D545" s="15">
        <v>0</v>
      </c>
      <c r="E545" s="15">
        <v>78.03</v>
      </c>
      <c r="F545" s="15">
        <f t="shared" si="8"/>
        <v>14139.18</v>
      </c>
    </row>
    <row r="546" spans="1:6" x14ac:dyDescent="0.25">
      <c r="A546" s="14">
        <v>543</v>
      </c>
      <c r="B546" s="23" t="s">
        <v>528</v>
      </c>
      <c r="C546" s="15">
        <v>117525.14</v>
      </c>
      <c r="D546" s="15">
        <v>54913.22</v>
      </c>
      <c r="E546" s="15">
        <v>652.21</v>
      </c>
      <c r="F546" s="15">
        <f t="shared" si="8"/>
        <v>173090.56999999998</v>
      </c>
    </row>
    <row r="547" spans="1:6" x14ac:dyDescent="0.25">
      <c r="A547" s="14">
        <v>544</v>
      </c>
      <c r="B547" s="23" t="s">
        <v>529</v>
      </c>
      <c r="C547" s="15">
        <v>100805.75999999999</v>
      </c>
      <c r="D547" s="15">
        <v>4660.75</v>
      </c>
      <c r="E547" s="15">
        <v>559.42999999999995</v>
      </c>
      <c r="F547" s="15">
        <f t="shared" si="8"/>
        <v>106025.93999999999</v>
      </c>
    </row>
    <row r="548" spans="1:6" x14ac:dyDescent="0.25">
      <c r="A548" s="14">
        <v>545</v>
      </c>
      <c r="B548" s="23" t="s">
        <v>530</v>
      </c>
      <c r="C548" s="15">
        <v>263877.23</v>
      </c>
      <c r="D548" s="15">
        <v>35445.81</v>
      </c>
      <c r="E548" s="15">
        <v>1464.4</v>
      </c>
      <c r="F548" s="15">
        <f t="shared" si="8"/>
        <v>300787.44</v>
      </c>
    </row>
    <row r="549" spans="1:6" x14ac:dyDescent="0.25">
      <c r="A549" s="14">
        <v>546</v>
      </c>
      <c r="B549" s="23" t="s">
        <v>531</v>
      </c>
      <c r="C549" s="15">
        <v>131067.08</v>
      </c>
      <c r="D549" s="15">
        <v>54964.81</v>
      </c>
      <c r="E549" s="15">
        <v>727.37</v>
      </c>
      <c r="F549" s="15">
        <f t="shared" si="8"/>
        <v>186759.26</v>
      </c>
    </row>
    <row r="550" spans="1:6" x14ac:dyDescent="0.25">
      <c r="A550" s="14">
        <v>547</v>
      </c>
      <c r="B550" s="23" t="s">
        <v>532</v>
      </c>
      <c r="C550" s="15">
        <v>21705.9</v>
      </c>
      <c r="D550" s="15">
        <v>2146.48</v>
      </c>
      <c r="E550" s="15">
        <v>120.46</v>
      </c>
      <c r="F550" s="15">
        <f t="shared" si="8"/>
        <v>23972.84</v>
      </c>
    </row>
    <row r="551" spans="1:6" x14ac:dyDescent="0.25">
      <c r="A551" s="14">
        <v>548</v>
      </c>
      <c r="B551" s="23" t="s">
        <v>533</v>
      </c>
      <c r="C551" s="15">
        <v>50777.17</v>
      </c>
      <c r="D551" s="15">
        <v>10929.21</v>
      </c>
      <c r="E551" s="15">
        <v>281.79000000000002</v>
      </c>
      <c r="F551" s="15">
        <f t="shared" si="8"/>
        <v>61988.17</v>
      </c>
    </row>
    <row r="552" spans="1:6" ht="27.75" customHeight="1" x14ac:dyDescent="0.25">
      <c r="A552" s="14">
        <v>549</v>
      </c>
      <c r="B552" s="23" t="s">
        <v>586</v>
      </c>
      <c r="C552" s="15">
        <v>243596.27</v>
      </c>
      <c r="D552" s="15">
        <v>28391.37</v>
      </c>
      <c r="E552" s="15">
        <v>1351.85</v>
      </c>
      <c r="F552" s="15">
        <f t="shared" si="8"/>
        <v>273339.49</v>
      </c>
    </row>
    <row r="553" spans="1:6" x14ac:dyDescent="0.25">
      <c r="A553" s="14">
        <v>550</v>
      </c>
      <c r="B553" s="23" t="s">
        <v>534</v>
      </c>
      <c r="C553" s="15">
        <v>172666.33</v>
      </c>
      <c r="D553" s="15">
        <v>34443.96</v>
      </c>
      <c r="E553" s="15">
        <v>958.22</v>
      </c>
      <c r="F553" s="15">
        <f t="shared" si="8"/>
        <v>208068.50999999998</v>
      </c>
    </row>
    <row r="554" spans="1:6" x14ac:dyDescent="0.25">
      <c r="A554" s="14">
        <v>551</v>
      </c>
      <c r="B554" s="23" t="s">
        <v>535</v>
      </c>
      <c r="C554" s="15">
        <v>1078369.53</v>
      </c>
      <c r="D554" s="15">
        <v>81741.13</v>
      </c>
      <c r="E554" s="15">
        <v>5984.49</v>
      </c>
      <c r="F554" s="15">
        <f t="shared" si="8"/>
        <v>1166095.1500000001</v>
      </c>
    </row>
    <row r="555" spans="1:6" x14ac:dyDescent="0.25">
      <c r="A555" s="14">
        <v>552</v>
      </c>
      <c r="B555" s="23" t="s">
        <v>536</v>
      </c>
      <c r="C555" s="15">
        <v>14157.07</v>
      </c>
      <c r="D555" s="15">
        <v>1472.45</v>
      </c>
      <c r="E555" s="15">
        <v>78.569999999999993</v>
      </c>
      <c r="F555" s="15">
        <f t="shared" si="8"/>
        <v>15708.09</v>
      </c>
    </row>
    <row r="556" spans="1:6" x14ac:dyDescent="0.25">
      <c r="A556" s="14">
        <v>553</v>
      </c>
      <c r="B556" s="23" t="s">
        <v>537</v>
      </c>
      <c r="C556" s="15">
        <v>191240.73</v>
      </c>
      <c r="D556" s="15">
        <v>0</v>
      </c>
      <c r="E556" s="15">
        <v>1061.3</v>
      </c>
      <c r="F556" s="15">
        <f t="shared" si="8"/>
        <v>192302.03</v>
      </c>
    </row>
    <row r="557" spans="1:6" x14ac:dyDescent="0.25">
      <c r="A557" s="14">
        <v>554</v>
      </c>
      <c r="B557" s="23" t="s">
        <v>538</v>
      </c>
      <c r="C557" s="15">
        <v>98056.4</v>
      </c>
      <c r="D557" s="15">
        <v>23480.43</v>
      </c>
      <c r="E557" s="15">
        <v>544.16999999999996</v>
      </c>
      <c r="F557" s="15">
        <f t="shared" si="8"/>
        <v>122080.99999999999</v>
      </c>
    </row>
    <row r="558" spans="1:6" x14ac:dyDescent="0.25">
      <c r="A558" s="14">
        <v>555</v>
      </c>
      <c r="B558" s="23" t="s">
        <v>539</v>
      </c>
      <c r="C558" s="15">
        <v>58214.27</v>
      </c>
      <c r="D558" s="15">
        <v>16618.18</v>
      </c>
      <c r="E558" s="15">
        <v>323.06</v>
      </c>
      <c r="F558" s="15">
        <f t="shared" si="8"/>
        <v>75155.509999999995</v>
      </c>
    </row>
    <row r="559" spans="1:6" x14ac:dyDescent="0.25">
      <c r="A559" s="14">
        <v>556</v>
      </c>
      <c r="B559" s="23" t="s">
        <v>540</v>
      </c>
      <c r="C559" s="15">
        <v>8346.26</v>
      </c>
      <c r="D559" s="15">
        <v>0</v>
      </c>
      <c r="E559" s="15">
        <v>46.32</v>
      </c>
      <c r="F559" s="15">
        <f t="shared" si="8"/>
        <v>8392.58</v>
      </c>
    </row>
    <row r="560" spans="1:6" x14ac:dyDescent="0.25">
      <c r="A560" s="14">
        <v>557</v>
      </c>
      <c r="B560" s="23" t="s">
        <v>541</v>
      </c>
      <c r="C560" s="15">
        <v>486945.48</v>
      </c>
      <c r="D560" s="15">
        <v>44465.26</v>
      </c>
      <c r="E560" s="15">
        <v>2702.34</v>
      </c>
      <c r="F560" s="15">
        <f t="shared" si="8"/>
        <v>534113.07999999996</v>
      </c>
    </row>
    <row r="561" spans="1:6" x14ac:dyDescent="0.25">
      <c r="A561" s="14">
        <v>558</v>
      </c>
      <c r="B561" s="23" t="s">
        <v>542</v>
      </c>
      <c r="C561" s="15">
        <v>21813.4</v>
      </c>
      <c r="D561" s="15">
        <v>0</v>
      </c>
      <c r="E561" s="15">
        <v>121.05</v>
      </c>
      <c r="F561" s="15">
        <f t="shared" si="8"/>
        <v>21934.45</v>
      </c>
    </row>
    <row r="562" spans="1:6" x14ac:dyDescent="0.25">
      <c r="A562" s="14">
        <v>559</v>
      </c>
      <c r="B562" s="23" t="s">
        <v>543</v>
      </c>
      <c r="C562" s="15">
        <v>365571.38</v>
      </c>
      <c r="D562" s="15">
        <v>0</v>
      </c>
      <c r="E562" s="15">
        <v>2028.76</v>
      </c>
      <c r="F562" s="15">
        <f t="shared" si="8"/>
        <v>367600.14</v>
      </c>
    </row>
    <row r="563" spans="1:6" x14ac:dyDescent="0.25">
      <c r="A563" s="14">
        <v>560</v>
      </c>
      <c r="B563" s="23" t="s">
        <v>587</v>
      </c>
      <c r="C563" s="15">
        <v>214524.02</v>
      </c>
      <c r="D563" s="15">
        <v>55609.74</v>
      </c>
      <c r="E563" s="15">
        <v>1190.52</v>
      </c>
      <c r="F563" s="15">
        <f t="shared" si="8"/>
        <v>271324.28000000003</v>
      </c>
    </row>
    <row r="564" spans="1:6" x14ac:dyDescent="0.25">
      <c r="A564" s="14">
        <v>561</v>
      </c>
      <c r="B564" s="23" t="s">
        <v>544</v>
      </c>
      <c r="C564" s="15">
        <v>49130</v>
      </c>
      <c r="D564" s="15">
        <v>2801.55</v>
      </c>
      <c r="E564" s="15">
        <v>272.64999999999998</v>
      </c>
      <c r="F564" s="15">
        <f t="shared" si="8"/>
        <v>52204.200000000004</v>
      </c>
    </row>
    <row r="565" spans="1:6" ht="26.4" x14ac:dyDescent="0.25">
      <c r="A565" s="14">
        <v>562</v>
      </c>
      <c r="B565" s="23" t="s">
        <v>545</v>
      </c>
      <c r="C565" s="15">
        <v>44904.14</v>
      </c>
      <c r="D565" s="15">
        <v>6479.82</v>
      </c>
      <c r="E565" s="15">
        <v>249.2</v>
      </c>
      <c r="F565" s="15">
        <f t="shared" si="8"/>
        <v>51633.159999999996</v>
      </c>
    </row>
    <row r="566" spans="1:6" x14ac:dyDescent="0.25">
      <c r="A566" s="14">
        <v>563</v>
      </c>
      <c r="B566" s="23" t="s">
        <v>546</v>
      </c>
      <c r="C566" s="15">
        <v>20235.93</v>
      </c>
      <c r="D566" s="15">
        <v>2140.5</v>
      </c>
      <c r="E566" s="15">
        <v>112.3</v>
      </c>
      <c r="F566" s="15">
        <f t="shared" si="8"/>
        <v>22488.73</v>
      </c>
    </row>
    <row r="567" spans="1:6" x14ac:dyDescent="0.25">
      <c r="A567" s="14">
        <v>564</v>
      </c>
      <c r="B567" s="23" t="s">
        <v>547</v>
      </c>
      <c r="C567" s="15">
        <v>24406.06</v>
      </c>
      <c r="D567" s="15">
        <v>1234.1400000000001</v>
      </c>
      <c r="E567" s="15">
        <v>135.44</v>
      </c>
      <c r="F567" s="15">
        <f t="shared" si="8"/>
        <v>25775.64</v>
      </c>
    </row>
    <row r="568" spans="1:6" x14ac:dyDescent="0.25">
      <c r="A568" s="14">
        <v>565</v>
      </c>
      <c r="B568" s="23" t="s">
        <v>588</v>
      </c>
      <c r="C568" s="15">
        <v>736372.68</v>
      </c>
      <c r="D568" s="15">
        <v>0</v>
      </c>
      <c r="E568" s="15">
        <v>4086.55</v>
      </c>
      <c r="F568" s="15">
        <f t="shared" si="8"/>
        <v>740459.2300000001</v>
      </c>
    </row>
    <row r="569" spans="1:6" x14ac:dyDescent="0.25">
      <c r="A569" s="14">
        <v>566</v>
      </c>
      <c r="B569" s="23" t="s">
        <v>548</v>
      </c>
      <c r="C569" s="15">
        <v>69282.929999999993</v>
      </c>
      <c r="D569" s="15">
        <v>27035.26</v>
      </c>
      <c r="E569" s="15">
        <v>384.49</v>
      </c>
      <c r="F569" s="15">
        <f t="shared" si="8"/>
        <v>96702.68</v>
      </c>
    </row>
    <row r="570" spans="1:6" x14ac:dyDescent="0.25">
      <c r="A570" s="14">
        <v>567</v>
      </c>
      <c r="B570" s="23" t="s">
        <v>549</v>
      </c>
      <c r="C570" s="15">
        <v>54113.5</v>
      </c>
      <c r="D570" s="15">
        <v>0</v>
      </c>
      <c r="E570" s="15">
        <v>300.31</v>
      </c>
      <c r="F570" s="15">
        <f t="shared" si="8"/>
        <v>54413.81</v>
      </c>
    </row>
    <row r="571" spans="1:6" x14ac:dyDescent="0.25">
      <c r="A571" s="14">
        <v>568</v>
      </c>
      <c r="B571" s="23" t="s">
        <v>550</v>
      </c>
      <c r="C571" s="15">
        <v>33100.910000000003</v>
      </c>
      <c r="D571" s="15">
        <v>4942.05</v>
      </c>
      <c r="E571" s="15">
        <v>183.7</v>
      </c>
      <c r="F571" s="15">
        <f t="shared" si="8"/>
        <v>38226.660000000003</v>
      </c>
    </row>
    <row r="572" spans="1:6" x14ac:dyDescent="0.25">
      <c r="A572" s="14">
        <v>569</v>
      </c>
      <c r="B572" s="23" t="s">
        <v>551</v>
      </c>
      <c r="C572" s="15">
        <v>26254.94</v>
      </c>
      <c r="D572" s="15">
        <v>6188.7</v>
      </c>
      <c r="E572" s="15">
        <v>145.69999999999999</v>
      </c>
      <c r="F572" s="15">
        <f t="shared" si="8"/>
        <v>32589.34</v>
      </c>
    </row>
    <row r="573" spans="1:6" x14ac:dyDescent="0.25">
      <c r="A573" s="14">
        <v>570</v>
      </c>
      <c r="B573" s="23" t="s">
        <v>552</v>
      </c>
      <c r="C573" s="15">
        <v>350135.19</v>
      </c>
      <c r="D573" s="15">
        <v>0</v>
      </c>
      <c r="E573" s="15">
        <v>1943.1</v>
      </c>
      <c r="F573" s="15">
        <f t="shared" si="8"/>
        <v>352078.29</v>
      </c>
    </row>
    <row r="574" spans="1:6" ht="15" customHeight="1" x14ac:dyDescent="0.25">
      <c r="A574" s="38" t="s">
        <v>13</v>
      </c>
      <c r="B574" s="39"/>
      <c r="C574" s="17">
        <f>SUM(C4:C573)</f>
        <v>130974555.81000003</v>
      </c>
      <c r="D574" s="17">
        <f t="shared" ref="D574:E574" si="9">SUM(D4:D573)</f>
        <v>18269982.000000004</v>
      </c>
      <c r="E574" s="17">
        <f t="shared" si="9"/>
        <v>726852.20000000042</v>
      </c>
      <c r="F574" s="17">
        <f t="shared" ref="F574" si="10">SUM(F4:F573)</f>
        <v>149971390.00999999</v>
      </c>
    </row>
  </sheetData>
  <mergeCells count="3">
    <mergeCell ref="A1:F1"/>
    <mergeCell ref="A2:F2"/>
    <mergeCell ref="A574:B574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4"/>
  <sheetViews>
    <sheetView topLeftCell="A555" zoomScaleNormal="100" zoomScaleSheetLayoutView="100" workbookViewId="0">
      <selection activeCell="C567" sqref="C567"/>
    </sheetView>
  </sheetViews>
  <sheetFormatPr baseColWidth="10" defaultColWidth="11.44140625" defaultRowHeight="13.8" x14ac:dyDescent="0.25"/>
  <cols>
    <col min="1" max="1" width="8.5546875" style="7" customWidth="1"/>
    <col min="2" max="2" width="56.33203125" style="22" customWidth="1"/>
    <col min="3" max="4" width="28.88671875" style="7" customWidth="1"/>
    <col min="5" max="5" width="22.33203125" style="7" customWidth="1"/>
    <col min="6" max="16384" width="11.44140625" style="7"/>
  </cols>
  <sheetData>
    <row r="1" spans="1:5" ht="39.75" customHeight="1" x14ac:dyDescent="0.25">
      <c r="A1" s="28" t="s">
        <v>16</v>
      </c>
      <c r="B1" s="28"/>
      <c r="C1" s="28"/>
      <c r="D1" s="28"/>
      <c r="E1" s="28"/>
    </row>
    <row r="2" spans="1:5" ht="23.25" customHeight="1" x14ac:dyDescent="0.25">
      <c r="A2" s="28" t="s">
        <v>593</v>
      </c>
      <c r="B2" s="28"/>
      <c r="C2" s="28"/>
      <c r="D2" s="28"/>
      <c r="E2" s="28"/>
    </row>
    <row r="3" spans="1:5" x14ac:dyDescent="0.25">
      <c r="A3" s="26" t="s">
        <v>0</v>
      </c>
      <c r="B3" s="27" t="s">
        <v>1</v>
      </c>
      <c r="C3" s="26" t="s">
        <v>596</v>
      </c>
      <c r="D3" s="26" t="s">
        <v>553</v>
      </c>
      <c r="E3" s="26" t="s">
        <v>15</v>
      </c>
    </row>
    <row r="4" spans="1:5" x14ac:dyDescent="0.25">
      <c r="A4" s="16">
        <v>1</v>
      </c>
      <c r="B4" s="21" t="s">
        <v>18</v>
      </c>
      <c r="C4" s="18">
        <f>+'JUNIO ORDINARIO'!N4</f>
        <v>213445.73000000004</v>
      </c>
      <c r="D4" s="18">
        <f>+'1ER AJUST. CUATRIMESTRAL'!F4</f>
        <v>13580.560000000001</v>
      </c>
      <c r="E4" s="19">
        <f>SUM(C4:D4)</f>
        <v>227026.29000000004</v>
      </c>
    </row>
    <row r="5" spans="1:5" x14ac:dyDescent="0.25">
      <c r="A5" s="16">
        <v>2</v>
      </c>
      <c r="B5" s="21" t="s">
        <v>19</v>
      </c>
      <c r="C5" s="18">
        <f>+'JUNIO ORDINARIO'!N5</f>
        <v>5602050.2600000007</v>
      </c>
      <c r="D5" s="18">
        <f>+'1ER AJUST. CUATRIMESTRAL'!F5</f>
        <v>996959.74999999988</v>
      </c>
      <c r="E5" s="19">
        <f t="shared" ref="E5:E68" si="0">SUM(C5:D5)</f>
        <v>6599010.0100000007</v>
      </c>
    </row>
    <row r="6" spans="1:5" x14ac:dyDescent="0.25">
      <c r="A6" s="16">
        <v>3</v>
      </c>
      <c r="B6" s="21" t="s">
        <v>20</v>
      </c>
      <c r="C6" s="18">
        <f>+'JUNIO ORDINARIO'!N6</f>
        <v>321202.75999999989</v>
      </c>
      <c r="D6" s="18">
        <f>+'1ER AJUST. CUATRIMESTRAL'!F6</f>
        <v>40589.480000000003</v>
      </c>
      <c r="E6" s="19">
        <f t="shared" si="0"/>
        <v>361792.23999999987</v>
      </c>
    </row>
    <row r="7" spans="1:5" x14ac:dyDescent="0.25">
      <c r="A7" s="16">
        <v>4</v>
      </c>
      <c r="B7" s="21" t="s">
        <v>21</v>
      </c>
      <c r="C7" s="18">
        <f>+'JUNIO ORDINARIO'!N7</f>
        <v>198562.79</v>
      </c>
      <c r="D7" s="18">
        <f>+'1ER AJUST. CUATRIMESTRAL'!F7</f>
        <v>26446.03</v>
      </c>
      <c r="E7" s="19">
        <f t="shared" si="0"/>
        <v>225008.82</v>
      </c>
    </row>
    <row r="8" spans="1:5" x14ac:dyDescent="0.25">
      <c r="A8" s="16">
        <v>5</v>
      </c>
      <c r="B8" s="21" t="s">
        <v>22</v>
      </c>
      <c r="C8" s="18">
        <f>+'JUNIO ORDINARIO'!N8</f>
        <v>3188049.8400000003</v>
      </c>
      <c r="D8" s="18">
        <f>+'1ER AJUST. CUATRIMESTRAL'!F8</f>
        <v>655375.18999999994</v>
      </c>
      <c r="E8" s="19">
        <f t="shared" si="0"/>
        <v>3843425.0300000003</v>
      </c>
    </row>
    <row r="9" spans="1:5" x14ac:dyDescent="0.25">
      <c r="A9" s="16">
        <v>6</v>
      </c>
      <c r="B9" s="21" t="s">
        <v>23</v>
      </c>
      <c r="C9" s="18">
        <f>+'JUNIO ORDINARIO'!N9</f>
        <v>3988708.100000001</v>
      </c>
      <c r="D9" s="18">
        <f>+'1ER AJUST. CUATRIMESTRAL'!F9</f>
        <v>753621.97</v>
      </c>
      <c r="E9" s="19">
        <f t="shared" si="0"/>
        <v>4742330.0700000012</v>
      </c>
    </row>
    <row r="10" spans="1:5" x14ac:dyDescent="0.25">
      <c r="A10" s="16">
        <v>7</v>
      </c>
      <c r="B10" s="21" t="s">
        <v>24</v>
      </c>
      <c r="C10" s="18">
        <f>+'JUNIO ORDINARIO'!N10</f>
        <v>410400.97000000003</v>
      </c>
      <c r="D10" s="18">
        <f>+'1ER AJUST. CUATRIMESTRAL'!F10</f>
        <v>38167.18</v>
      </c>
      <c r="E10" s="19">
        <f t="shared" si="0"/>
        <v>448568.15</v>
      </c>
    </row>
    <row r="11" spans="1:5" x14ac:dyDescent="0.25">
      <c r="A11" s="16">
        <v>8</v>
      </c>
      <c r="B11" s="21" t="s">
        <v>25</v>
      </c>
      <c r="C11" s="18">
        <f>+'JUNIO ORDINARIO'!N11</f>
        <v>221633.81</v>
      </c>
      <c r="D11" s="18">
        <f>+'1ER AJUST. CUATRIMESTRAL'!F11</f>
        <v>25329.280000000002</v>
      </c>
      <c r="E11" s="19">
        <f t="shared" si="0"/>
        <v>246963.09</v>
      </c>
    </row>
    <row r="12" spans="1:5" x14ac:dyDescent="0.25">
      <c r="A12" s="16">
        <v>9</v>
      </c>
      <c r="B12" s="21" t="s">
        <v>26</v>
      </c>
      <c r="C12" s="18">
        <f>+'JUNIO ORDINARIO'!N12</f>
        <v>794325.97999999986</v>
      </c>
      <c r="D12" s="18">
        <f>+'1ER AJUST. CUATRIMESTRAL'!F12</f>
        <v>109274.47</v>
      </c>
      <c r="E12" s="19">
        <f t="shared" si="0"/>
        <v>903600.44999999984</v>
      </c>
    </row>
    <row r="13" spans="1:5" x14ac:dyDescent="0.25">
      <c r="A13" s="16">
        <v>10</v>
      </c>
      <c r="B13" s="21" t="s">
        <v>555</v>
      </c>
      <c r="C13" s="18">
        <f>+'JUNIO ORDINARIO'!N13</f>
        <v>2366516.7799999998</v>
      </c>
      <c r="D13" s="18">
        <f>+'1ER AJUST. CUATRIMESTRAL'!F13</f>
        <v>540688.18000000005</v>
      </c>
      <c r="E13" s="19">
        <f t="shared" si="0"/>
        <v>2907204.96</v>
      </c>
    </row>
    <row r="14" spans="1:5" x14ac:dyDescent="0.25">
      <c r="A14" s="16">
        <v>11</v>
      </c>
      <c r="B14" s="21" t="s">
        <v>27</v>
      </c>
      <c r="C14" s="18">
        <f>+'JUNIO ORDINARIO'!N14</f>
        <v>209135.94999999998</v>
      </c>
      <c r="D14" s="18">
        <f>+'1ER AJUST. CUATRIMESTRAL'!F14</f>
        <v>22349.15</v>
      </c>
      <c r="E14" s="19">
        <f t="shared" si="0"/>
        <v>231485.09999999998</v>
      </c>
    </row>
    <row r="15" spans="1:5" x14ac:dyDescent="0.25">
      <c r="A15" s="16">
        <v>12</v>
      </c>
      <c r="B15" s="21" t="s">
        <v>28</v>
      </c>
      <c r="C15" s="18">
        <f>+'JUNIO ORDINARIO'!N15</f>
        <v>1063237.1700000002</v>
      </c>
      <c r="D15" s="18">
        <f>+'1ER AJUST. CUATRIMESTRAL'!F15</f>
        <v>190504.21</v>
      </c>
      <c r="E15" s="19">
        <f t="shared" si="0"/>
        <v>1253741.3800000001</v>
      </c>
    </row>
    <row r="16" spans="1:5" x14ac:dyDescent="0.25">
      <c r="A16" s="16">
        <v>13</v>
      </c>
      <c r="B16" s="21" t="s">
        <v>556</v>
      </c>
      <c r="C16" s="18">
        <f>+'JUNIO ORDINARIO'!N16</f>
        <v>818122.65</v>
      </c>
      <c r="D16" s="18">
        <f>+'1ER AJUST. CUATRIMESTRAL'!F16</f>
        <v>111999.15000000001</v>
      </c>
      <c r="E16" s="19">
        <f t="shared" si="0"/>
        <v>930121.8</v>
      </c>
    </row>
    <row r="17" spans="1:5" x14ac:dyDescent="0.25">
      <c r="A17" s="16">
        <v>14</v>
      </c>
      <c r="B17" s="21" t="s">
        <v>29</v>
      </c>
      <c r="C17" s="18">
        <f>+'JUNIO ORDINARIO'!N17</f>
        <v>5733437.4699999988</v>
      </c>
      <c r="D17" s="18">
        <f>+'1ER AJUST. CUATRIMESTRAL'!F17</f>
        <v>1071439.7</v>
      </c>
      <c r="E17" s="19">
        <f t="shared" si="0"/>
        <v>6804877.169999999</v>
      </c>
    </row>
    <row r="18" spans="1:5" x14ac:dyDescent="0.25">
      <c r="A18" s="16">
        <v>15</v>
      </c>
      <c r="B18" s="21" t="s">
        <v>30</v>
      </c>
      <c r="C18" s="18">
        <f>+'JUNIO ORDINARIO'!N18</f>
        <v>661377.87999999977</v>
      </c>
      <c r="D18" s="18">
        <f>+'1ER AJUST. CUATRIMESTRAL'!F18</f>
        <v>111304.25</v>
      </c>
      <c r="E18" s="19">
        <f t="shared" si="0"/>
        <v>772682.12999999977</v>
      </c>
    </row>
    <row r="19" spans="1:5" x14ac:dyDescent="0.25">
      <c r="A19" s="16">
        <v>16</v>
      </c>
      <c r="B19" s="21" t="s">
        <v>31</v>
      </c>
      <c r="C19" s="18">
        <f>+'JUNIO ORDINARIO'!N19</f>
        <v>915536.42999999993</v>
      </c>
      <c r="D19" s="18">
        <f>+'1ER AJUST. CUATRIMESTRAL'!F19</f>
        <v>159089.09</v>
      </c>
      <c r="E19" s="19">
        <f t="shared" si="0"/>
        <v>1074625.52</v>
      </c>
    </row>
    <row r="20" spans="1:5" x14ac:dyDescent="0.25">
      <c r="A20" s="16">
        <v>17</v>
      </c>
      <c r="B20" s="21" t="s">
        <v>557</v>
      </c>
      <c r="C20" s="18">
        <f>+'JUNIO ORDINARIO'!N20</f>
        <v>423403.07</v>
      </c>
      <c r="D20" s="18">
        <f>+'1ER AJUST. CUATRIMESTRAL'!F20</f>
        <v>60076.399999999994</v>
      </c>
      <c r="E20" s="19">
        <f t="shared" si="0"/>
        <v>483479.47</v>
      </c>
    </row>
    <row r="21" spans="1:5" x14ac:dyDescent="0.25">
      <c r="A21" s="16">
        <v>18</v>
      </c>
      <c r="B21" s="21" t="s">
        <v>32</v>
      </c>
      <c r="C21" s="18">
        <f>+'JUNIO ORDINARIO'!N21</f>
        <v>206493.19</v>
      </c>
      <c r="D21" s="18">
        <f>+'1ER AJUST. CUATRIMESTRAL'!F21</f>
        <v>23503.29</v>
      </c>
      <c r="E21" s="19">
        <f t="shared" si="0"/>
        <v>229996.48</v>
      </c>
    </row>
    <row r="22" spans="1:5" x14ac:dyDescent="0.25">
      <c r="A22" s="16">
        <v>19</v>
      </c>
      <c r="B22" s="21" t="s">
        <v>33</v>
      </c>
      <c r="C22" s="18">
        <f>+'JUNIO ORDINARIO'!N22</f>
        <v>349915.04</v>
      </c>
      <c r="D22" s="18">
        <f>+'1ER AJUST. CUATRIMESTRAL'!F22</f>
        <v>44418.159999999996</v>
      </c>
      <c r="E22" s="19">
        <f t="shared" si="0"/>
        <v>394333.19999999995</v>
      </c>
    </row>
    <row r="23" spans="1:5" x14ac:dyDescent="0.25">
      <c r="A23" s="16">
        <v>20</v>
      </c>
      <c r="B23" s="21" t="s">
        <v>34</v>
      </c>
      <c r="C23" s="18">
        <f>+'JUNIO ORDINARIO'!N23</f>
        <v>752398.3</v>
      </c>
      <c r="D23" s="18">
        <f>+'1ER AJUST. CUATRIMESTRAL'!F23</f>
        <v>120566.63</v>
      </c>
      <c r="E23" s="19">
        <f t="shared" si="0"/>
        <v>872964.93</v>
      </c>
    </row>
    <row r="24" spans="1:5" x14ac:dyDescent="0.25">
      <c r="A24" s="16">
        <v>21</v>
      </c>
      <c r="B24" s="21" t="s">
        <v>35</v>
      </c>
      <c r="C24" s="18">
        <f>+'JUNIO ORDINARIO'!N24</f>
        <v>1859163.6200000003</v>
      </c>
      <c r="D24" s="18">
        <f>+'1ER AJUST. CUATRIMESTRAL'!F24</f>
        <v>366760.23</v>
      </c>
      <c r="E24" s="19">
        <f t="shared" si="0"/>
        <v>2225923.8500000006</v>
      </c>
    </row>
    <row r="25" spans="1:5" x14ac:dyDescent="0.25">
      <c r="A25" s="16">
        <v>22</v>
      </c>
      <c r="B25" s="21" t="s">
        <v>36</v>
      </c>
      <c r="C25" s="18">
        <f>+'JUNIO ORDINARIO'!N25</f>
        <v>234823.81999999995</v>
      </c>
      <c r="D25" s="18">
        <f>+'1ER AJUST. CUATRIMESTRAL'!F25</f>
        <v>32861.039999999994</v>
      </c>
      <c r="E25" s="19">
        <f t="shared" si="0"/>
        <v>267684.85999999993</v>
      </c>
    </row>
    <row r="26" spans="1:5" x14ac:dyDescent="0.25">
      <c r="A26" s="16">
        <v>23</v>
      </c>
      <c r="B26" s="21" t="s">
        <v>37</v>
      </c>
      <c r="C26" s="18">
        <f>+'JUNIO ORDINARIO'!N26</f>
        <v>3161976.5399999991</v>
      </c>
      <c r="D26" s="18">
        <f>+'1ER AJUST. CUATRIMESTRAL'!F26</f>
        <v>757129.75</v>
      </c>
      <c r="E26" s="19">
        <f t="shared" si="0"/>
        <v>3919106.2899999991</v>
      </c>
    </row>
    <row r="27" spans="1:5" x14ac:dyDescent="0.25">
      <c r="A27" s="16">
        <v>24</v>
      </c>
      <c r="B27" s="21" t="s">
        <v>38</v>
      </c>
      <c r="C27" s="18">
        <f>+'JUNIO ORDINARIO'!N27</f>
        <v>731545.35000000009</v>
      </c>
      <c r="D27" s="18">
        <f>+'1ER AJUST. CUATRIMESTRAL'!F27</f>
        <v>60318.32</v>
      </c>
      <c r="E27" s="19">
        <f t="shared" si="0"/>
        <v>791863.67</v>
      </c>
    </row>
    <row r="28" spans="1:5" x14ac:dyDescent="0.25">
      <c r="A28" s="16">
        <v>25</v>
      </c>
      <c r="B28" s="21" t="s">
        <v>39</v>
      </c>
      <c r="C28" s="18">
        <f>+'JUNIO ORDINARIO'!N28</f>
        <v>2245427.33</v>
      </c>
      <c r="D28" s="18">
        <f>+'1ER AJUST. CUATRIMESTRAL'!F28</f>
        <v>408165.13</v>
      </c>
      <c r="E28" s="19">
        <f t="shared" si="0"/>
        <v>2653592.46</v>
      </c>
    </row>
    <row r="29" spans="1:5" x14ac:dyDescent="0.25">
      <c r="A29" s="16">
        <v>26</v>
      </c>
      <c r="B29" s="21" t="s">
        <v>40</v>
      </c>
      <c r="C29" s="18">
        <f>+'JUNIO ORDINARIO'!N29</f>
        <v>1216116.23</v>
      </c>
      <c r="D29" s="18">
        <f>+'1ER AJUST. CUATRIMESTRAL'!F29</f>
        <v>241164.29</v>
      </c>
      <c r="E29" s="19">
        <f t="shared" si="0"/>
        <v>1457280.52</v>
      </c>
    </row>
    <row r="30" spans="1:5" x14ac:dyDescent="0.25">
      <c r="A30" s="16">
        <v>27</v>
      </c>
      <c r="B30" s="21" t="s">
        <v>41</v>
      </c>
      <c r="C30" s="18">
        <f>+'JUNIO ORDINARIO'!N30</f>
        <v>387537.43000000011</v>
      </c>
      <c r="D30" s="18">
        <f>+'1ER AJUST. CUATRIMESTRAL'!F30</f>
        <v>34726.01</v>
      </c>
      <c r="E30" s="19">
        <f t="shared" si="0"/>
        <v>422263.44000000012</v>
      </c>
    </row>
    <row r="31" spans="1:5" x14ac:dyDescent="0.25">
      <c r="A31" s="16">
        <v>28</v>
      </c>
      <c r="B31" s="21" t="s">
        <v>558</v>
      </c>
      <c r="C31" s="18">
        <f>+'JUNIO ORDINARIO'!N31</f>
        <v>2849605.3100000005</v>
      </c>
      <c r="D31" s="18">
        <f>+'1ER AJUST. CUATRIMESTRAL'!F31</f>
        <v>599928.91</v>
      </c>
      <c r="E31" s="19">
        <f t="shared" si="0"/>
        <v>3449534.2200000007</v>
      </c>
    </row>
    <row r="32" spans="1:5" x14ac:dyDescent="0.25">
      <c r="A32" s="16">
        <v>29</v>
      </c>
      <c r="B32" s="21" t="s">
        <v>42</v>
      </c>
      <c r="C32" s="18">
        <f>+'JUNIO ORDINARIO'!N32</f>
        <v>638127.50000000012</v>
      </c>
      <c r="D32" s="18">
        <f>+'1ER AJUST. CUATRIMESTRAL'!F32</f>
        <v>70325.2</v>
      </c>
      <c r="E32" s="19">
        <f t="shared" si="0"/>
        <v>708452.70000000007</v>
      </c>
    </row>
    <row r="33" spans="1:5" x14ac:dyDescent="0.25">
      <c r="A33" s="16">
        <v>30</v>
      </c>
      <c r="B33" s="21" t="s">
        <v>559</v>
      </c>
      <c r="C33" s="18">
        <f>+'JUNIO ORDINARIO'!N33</f>
        <v>3431012.9700000007</v>
      </c>
      <c r="D33" s="18">
        <f>+'1ER AJUST. CUATRIMESTRAL'!F33</f>
        <v>653132.11</v>
      </c>
      <c r="E33" s="19">
        <f t="shared" si="0"/>
        <v>4084145.0800000005</v>
      </c>
    </row>
    <row r="34" spans="1:5" x14ac:dyDescent="0.25">
      <c r="A34" s="16">
        <v>31</v>
      </c>
      <c r="B34" s="21" t="s">
        <v>43</v>
      </c>
      <c r="C34" s="18">
        <f>+'JUNIO ORDINARIO'!N34</f>
        <v>971630.51</v>
      </c>
      <c r="D34" s="18">
        <f>+'1ER AJUST. CUATRIMESTRAL'!F34</f>
        <v>114501.54</v>
      </c>
      <c r="E34" s="19">
        <f t="shared" si="0"/>
        <v>1086132.05</v>
      </c>
    </row>
    <row r="35" spans="1:5" x14ac:dyDescent="0.25">
      <c r="A35" s="16">
        <v>32</v>
      </c>
      <c r="B35" s="21" t="s">
        <v>44</v>
      </c>
      <c r="C35" s="18">
        <f>+'JUNIO ORDINARIO'!N35</f>
        <v>237813.03999999998</v>
      </c>
      <c r="D35" s="18">
        <f>+'1ER AJUST. CUATRIMESTRAL'!F35</f>
        <v>24721.63</v>
      </c>
      <c r="E35" s="19">
        <f t="shared" si="0"/>
        <v>262534.67</v>
      </c>
    </row>
    <row r="36" spans="1:5" x14ac:dyDescent="0.25">
      <c r="A36" s="16">
        <v>33</v>
      </c>
      <c r="B36" s="21" t="s">
        <v>45</v>
      </c>
      <c r="C36" s="18">
        <f>+'JUNIO ORDINARIO'!N36</f>
        <v>418807.51999999996</v>
      </c>
      <c r="D36" s="18">
        <f>+'1ER AJUST. CUATRIMESTRAL'!F36</f>
        <v>87568.89</v>
      </c>
      <c r="E36" s="19">
        <f t="shared" si="0"/>
        <v>506376.41</v>
      </c>
    </row>
    <row r="37" spans="1:5" x14ac:dyDescent="0.25">
      <c r="A37" s="16">
        <v>34</v>
      </c>
      <c r="B37" s="21" t="s">
        <v>46</v>
      </c>
      <c r="C37" s="18">
        <f>+'JUNIO ORDINARIO'!N37</f>
        <v>305568.35000000003</v>
      </c>
      <c r="D37" s="18">
        <f>+'1ER AJUST. CUATRIMESTRAL'!F37</f>
        <v>32398.039999999997</v>
      </c>
      <c r="E37" s="19">
        <f t="shared" si="0"/>
        <v>337966.39</v>
      </c>
    </row>
    <row r="38" spans="1:5" x14ac:dyDescent="0.25">
      <c r="A38" s="16">
        <v>35</v>
      </c>
      <c r="B38" s="21" t="s">
        <v>47</v>
      </c>
      <c r="C38" s="18">
        <f>+'JUNIO ORDINARIO'!N38</f>
        <v>214557.40999999995</v>
      </c>
      <c r="D38" s="18">
        <f>+'1ER AJUST. CUATRIMESTRAL'!F38</f>
        <v>37476.120000000003</v>
      </c>
      <c r="E38" s="19">
        <f t="shared" si="0"/>
        <v>252033.52999999994</v>
      </c>
    </row>
    <row r="39" spans="1:5" x14ac:dyDescent="0.25">
      <c r="A39" s="16">
        <v>36</v>
      </c>
      <c r="B39" s="21" t="s">
        <v>48</v>
      </c>
      <c r="C39" s="18">
        <f>+'JUNIO ORDINARIO'!N39</f>
        <v>571090.07000000007</v>
      </c>
      <c r="D39" s="18">
        <f>+'1ER AJUST. CUATRIMESTRAL'!F39</f>
        <v>83760.63</v>
      </c>
      <c r="E39" s="19">
        <f t="shared" si="0"/>
        <v>654850.70000000007</v>
      </c>
    </row>
    <row r="40" spans="1:5" x14ac:dyDescent="0.25">
      <c r="A40" s="16">
        <v>37</v>
      </c>
      <c r="B40" s="21" t="s">
        <v>49</v>
      </c>
      <c r="C40" s="18">
        <f>+'JUNIO ORDINARIO'!N40</f>
        <v>532160.25999999989</v>
      </c>
      <c r="D40" s="18">
        <f>+'1ER AJUST. CUATRIMESTRAL'!F40</f>
        <v>87161.599999999991</v>
      </c>
      <c r="E40" s="19">
        <f t="shared" si="0"/>
        <v>619321.85999999987</v>
      </c>
    </row>
    <row r="41" spans="1:5" x14ac:dyDescent="0.25">
      <c r="A41" s="16">
        <v>38</v>
      </c>
      <c r="B41" s="21" t="s">
        <v>50</v>
      </c>
      <c r="C41" s="18">
        <f>+'JUNIO ORDINARIO'!N41</f>
        <v>311696.59999999998</v>
      </c>
      <c r="D41" s="18">
        <f>+'1ER AJUST. CUATRIMESTRAL'!F41</f>
        <v>33439.700000000004</v>
      </c>
      <c r="E41" s="19">
        <f t="shared" si="0"/>
        <v>345136.3</v>
      </c>
    </row>
    <row r="42" spans="1:5" x14ac:dyDescent="0.25">
      <c r="A42" s="16">
        <v>39</v>
      </c>
      <c r="B42" s="21" t="s">
        <v>51</v>
      </c>
      <c r="C42" s="18">
        <f>+'JUNIO ORDINARIO'!N42</f>
        <v>18730218.449999999</v>
      </c>
      <c r="D42" s="18">
        <f>+'1ER AJUST. CUATRIMESTRAL'!F42</f>
        <v>3987634.22</v>
      </c>
      <c r="E42" s="19">
        <f t="shared" si="0"/>
        <v>22717852.669999998</v>
      </c>
    </row>
    <row r="43" spans="1:5" x14ac:dyDescent="0.25">
      <c r="A43" s="16">
        <v>40</v>
      </c>
      <c r="B43" s="21" t="s">
        <v>52</v>
      </c>
      <c r="C43" s="18">
        <f>+'JUNIO ORDINARIO'!N43</f>
        <v>657481.58000000007</v>
      </c>
      <c r="D43" s="18">
        <f>+'1ER AJUST. CUATRIMESTRAL'!F43</f>
        <v>107136.45999999999</v>
      </c>
      <c r="E43" s="19">
        <f t="shared" si="0"/>
        <v>764618.04</v>
      </c>
    </row>
    <row r="44" spans="1:5" x14ac:dyDescent="0.25">
      <c r="A44" s="16">
        <v>41</v>
      </c>
      <c r="B44" s="21" t="s">
        <v>560</v>
      </c>
      <c r="C44" s="18">
        <f>+'JUNIO ORDINARIO'!N44</f>
        <v>4373116.5900000008</v>
      </c>
      <c r="D44" s="18">
        <f>+'1ER AJUST. CUATRIMESTRAL'!F44</f>
        <v>749242.65</v>
      </c>
      <c r="E44" s="19">
        <f t="shared" si="0"/>
        <v>5122359.2400000012</v>
      </c>
    </row>
    <row r="45" spans="1:5" x14ac:dyDescent="0.25">
      <c r="A45" s="16">
        <v>42</v>
      </c>
      <c r="B45" s="21" t="s">
        <v>53</v>
      </c>
      <c r="C45" s="18">
        <f>+'JUNIO ORDINARIO'!N45</f>
        <v>1413283.0999999999</v>
      </c>
      <c r="D45" s="18">
        <f>+'1ER AJUST. CUATRIMESTRAL'!F45</f>
        <v>281945.61</v>
      </c>
      <c r="E45" s="19">
        <f t="shared" si="0"/>
        <v>1695228.71</v>
      </c>
    </row>
    <row r="46" spans="1:5" x14ac:dyDescent="0.25">
      <c r="A46" s="16">
        <v>43</v>
      </c>
      <c r="B46" s="21" t="s">
        <v>561</v>
      </c>
      <c r="C46" s="18">
        <f>+'JUNIO ORDINARIO'!N46</f>
        <v>18558478.309999999</v>
      </c>
      <c r="D46" s="18">
        <f>+'1ER AJUST. CUATRIMESTRAL'!F46</f>
        <v>3869411.8</v>
      </c>
      <c r="E46" s="19">
        <f t="shared" si="0"/>
        <v>22427890.109999999</v>
      </c>
    </row>
    <row r="47" spans="1:5" x14ac:dyDescent="0.25">
      <c r="A47" s="16">
        <v>44</v>
      </c>
      <c r="B47" s="21" t="s">
        <v>54</v>
      </c>
      <c r="C47" s="18">
        <f>+'JUNIO ORDINARIO'!N47</f>
        <v>6051275.580000001</v>
      </c>
      <c r="D47" s="18">
        <f>+'1ER AJUST. CUATRIMESTRAL'!F47</f>
        <v>652332.08000000007</v>
      </c>
      <c r="E47" s="19">
        <f t="shared" si="0"/>
        <v>6703607.6600000011</v>
      </c>
    </row>
    <row r="48" spans="1:5" x14ac:dyDescent="0.25">
      <c r="A48" s="16">
        <v>45</v>
      </c>
      <c r="B48" s="21" t="s">
        <v>55</v>
      </c>
      <c r="C48" s="18">
        <f>+'JUNIO ORDINARIO'!N48</f>
        <v>1120233.1700000002</v>
      </c>
      <c r="D48" s="18">
        <f>+'1ER AJUST. CUATRIMESTRAL'!F48</f>
        <v>212308.4</v>
      </c>
      <c r="E48" s="19">
        <f t="shared" si="0"/>
        <v>1332541.57</v>
      </c>
    </row>
    <row r="49" spans="1:5" x14ac:dyDescent="0.25">
      <c r="A49" s="16">
        <v>46</v>
      </c>
      <c r="B49" s="21" t="s">
        <v>56</v>
      </c>
      <c r="C49" s="18">
        <f>+'JUNIO ORDINARIO'!N49</f>
        <v>716372.11</v>
      </c>
      <c r="D49" s="18">
        <f>+'1ER AJUST. CUATRIMESTRAL'!F49</f>
        <v>120836.03</v>
      </c>
      <c r="E49" s="19">
        <f t="shared" si="0"/>
        <v>837208.14</v>
      </c>
    </row>
    <row r="50" spans="1:5" x14ac:dyDescent="0.25">
      <c r="A50" s="16">
        <v>47</v>
      </c>
      <c r="B50" s="21" t="s">
        <v>57</v>
      </c>
      <c r="C50" s="18">
        <f>+'JUNIO ORDINARIO'!N50</f>
        <v>93845.02</v>
      </c>
      <c r="D50" s="18">
        <f>+'1ER AJUST. CUATRIMESTRAL'!F50</f>
        <v>5070.9900000000007</v>
      </c>
      <c r="E50" s="19">
        <f t="shared" si="0"/>
        <v>98916.010000000009</v>
      </c>
    </row>
    <row r="51" spans="1:5" x14ac:dyDescent="0.25">
      <c r="A51" s="16">
        <v>48</v>
      </c>
      <c r="B51" s="21" t="s">
        <v>58</v>
      </c>
      <c r="C51" s="18">
        <f>+'JUNIO ORDINARIO'!N51</f>
        <v>258500.59</v>
      </c>
      <c r="D51" s="18">
        <f>+'1ER AJUST. CUATRIMESTRAL'!F51</f>
        <v>27051.829999999998</v>
      </c>
      <c r="E51" s="19">
        <f t="shared" si="0"/>
        <v>285552.42</v>
      </c>
    </row>
    <row r="52" spans="1:5" x14ac:dyDescent="0.25">
      <c r="A52" s="16">
        <v>49</v>
      </c>
      <c r="B52" s="21" t="s">
        <v>59</v>
      </c>
      <c r="C52" s="18">
        <f>+'JUNIO ORDINARIO'!N52</f>
        <v>216719.16999999993</v>
      </c>
      <c r="D52" s="18">
        <f>+'1ER AJUST. CUATRIMESTRAL'!F52</f>
        <v>24922.27</v>
      </c>
      <c r="E52" s="19">
        <f t="shared" si="0"/>
        <v>241641.43999999992</v>
      </c>
    </row>
    <row r="53" spans="1:5" x14ac:dyDescent="0.25">
      <c r="A53" s="16">
        <v>50</v>
      </c>
      <c r="B53" s="21" t="s">
        <v>60</v>
      </c>
      <c r="C53" s="18">
        <f>+'JUNIO ORDINARIO'!N53</f>
        <v>573614.93000000005</v>
      </c>
      <c r="D53" s="18">
        <f>+'1ER AJUST. CUATRIMESTRAL'!F53</f>
        <v>96432.900000000009</v>
      </c>
      <c r="E53" s="19">
        <f t="shared" si="0"/>
        <v>670047.83000000007</v>
      </c>
    </row>
    <row r="54" spans="1:5" x14ac:dyDescent="0.25">
      <c r="A54" s="16">
        <v>51</v>
      </c>
      <c r="B54" s="21" t="s">
        <v>61</v>
      </c>
      <c r="C54" s="18">
        <f>+'JUNIO ORDINARIO'!N54</f>
        <v>686668.83</v>
      </c>
      <c r="D54" s="18">
        <f>+'1ER AJUST. CUATRIMESTRAL'!F54</f>
        <v>122391.24999999999</v>
      </c>
      <c r="E54" s="19">
        <f t="shared" si="0"/>
        <v>809060.08</v>
      </c>
    </row>
    <row r="55" spans="1:5" x14ac:dyDescent="0.25">
      <c r="A55" s="16">
        <v>52</v>
      </c>
      <c r="B55" s="21" t="s">
        <v>62</v>
      </c>
      <c r="C55" s="18">
        <f>+'JUNIO ORDINARIO'!N55</f>
        <v>999917.21999999986</v>
      </c>
      <c r="D55" s="18">
        <f>+'1ER AJUST. CUATRIMESTRAL'!F55</f>
        <v>177778.07</v>
      </c>
      <c r="E55" s="19">
        <f t="shared" si="0"/>
        <v>1177695.2899999998</v>
      </c>
    </row>
    <row r="56" spans="1:5" x14ac:dyDescent="0.25">
      <c r="A56" s="16">
        <v>53</v>
      </c>
      <c r="B56" s="21" t="s">
        <v>63</v>
      </c>
      <c r="C56" s="18">
        <f>+'JUNIO ORDINARIO'!N56</f>
        <v>609734.62999999989</v>
      </c>
      <c r="D56" s="18">
        <f>+'1ER AJUST. CUATRIMESTRAL'!F56</f>
        <v>34852.959999999999</v>
      </c>
      <c r="E56" s="19">
        <f t="shared" si="0"/>
        <v>644587.58999999985</v>
      </c>
    </row>
    <row r="57" spans="1:5" x14ac:dyDescent="0.25">
      <c r="A57" s="16">
        <v>54</v>
      </c>
      <c r="B57" s="21" t="s">
        <v>64</v>
      </c>
      <c r="C57" s="18">
        <f>+'JUNIO ORDINARIO'!N57</f>
        <v>181883.21</v>
      </c>
      <c r="D57" s="18">
        <f>+'1ER AJUST. CUATRIMESTRAL'!F57</f>
        <v>21107</v>
      </c>
      <c r="E57" s="19">
        <f t="shared" si="0"/>
        <v>202990.21</v>
      </c>
    </row>
    <row r="58" spans="1:5" x14ac:dyDescent="0.25">
      <c r="A58" s="16">
        <v>55</v>
      </c>
      <c r="B58" s="21" t="s">
        <v>65</v>
      </c>
      <c r="C58" s="18">
        <f>+'JUNIO ORDINARIO'!N58</f>
        <v>479433.33999999991</v>
      </c>
      <c r="D58" s="18">
        <f>+'1ER AJUST. CUATRIMESTRAL'!F58</f>
        <v>59585.42</v>
      </c>
      <c r="E58" s="19">
        <f t="shared" si="0"/>
        <v>539018.75999999989</v>
      </c>
    </row>
    <row r="59" spans="1:5" x14ac:dyDescent="0.25">
      <c r="A59" s="16">
        <v>56</v>
      </c>
      <c r="B59" s="21" t="s">
        <v>66</v>
      </c>
      <c r="C59" s="18">
        <f>+'JUNIO ORDINARIO'!N59</f>
        <v>212203.82999999996</v>
      </c>
      <c r="D59" s="18">
        <f>+'1ER AJUST. CUATRIMESTRAL'!F59</f>
        <v>23043.74</v>
      </c>
      <c r="E59" s="19">
        <f t="shared" si="0"/>
        <v>235247.56999999995</v>
      </c>
    </row>
    <row r="60" spans="1:5" x14ac:dyDescent="0.25">
      <c r="A60" s="16">
        <v>57</v>
      </c>
      <c r="B60" s="21" t="s">
        <v>67</v>
      </c>
      <c r="C60" s="18">
        <f>+'JUNIO ORDINARIO'!N60</f>
        <v>6639361.29</v>
      </c>
      <c r="D60" s="18">
        <f>+'1ER AJUST. CUATRIMESTRAL'!F60</f>
        <v>1214901.26</v>
      </c>
      <c r="E60" s="19">
        <f t="shared" si="0"/>
        <v>7854262.5499999998</v>
      </c>
    </row>
    <row r="61" spans="1:5" x14ac:dyDescent="0.25">
      <c r="A61" s="16">
        <v>58</v>
      </c>
      <c r="B61" s="21" t="s">
        <v>562</v>
      </c>
      <c r="C61" s="18">
        <f>+'JUNIO ORDINARIO'!N61</f>
        <v>1423157.39</v>
      </c>
      <c r="D61" s="18">
        <f>+'1ER AJUST. CUATRIMESTRAL'!F61</f>
        <v>214346.05</v>
      </c>
      <c r="E61" s="19">
        <f t="shared" si="0"/>
        <v>1637503.44</v>
      </c>
    </row>
    <row r="62" spans="1:5" x14ac:dyDescent="0.25">
      <c r="A62" s="16">
        <v>59</v>
      </c>
      <c r="B62" s="21" t="s">
        <v>68</v>
      </c>
      <c r="C62" s="18">
        <f>+'JUNIO ORDINARIO'!N62</f>
        <v>7373527.3199999984</v>
      </c>
      <c r="D62" s="18">
        <f>+'1ER AJUST. CUATRIMESTRAL'!F62</f>
        <v>1467663.12</v>
      </c>
      <c r="E62" s="19">
        <f t="shared" si="0"/>
        <v>8841190.4399999976</v>
      </c>
    </row>
    <row r="63" spans="1:5" x14ac:dyDescent="0.25">
      <c r="A63" s="16">
        <v>60</v>
      </c>
      <c r="B63" s="21" t="s">
        <v>69</v>
      </c>
      <c r="C63" s="18">
        <f>+'JUNIO ORDINARIO'!N63</f>
        <v>357791.29</v>
      </c>
      <c r="D63" s="18">
        <f>+'1ER AJUST. CUATRIMESTRAL'!F63</f>
        <v>39721.760000000002</v>
      </c>
      <c r="E63" s="19">
        <f t="shared" si="0"/>
        <v>397513.05</v>
      </c>
    </row>
    <row r="64" spans="1:5" x14ac:dyDescent="0.25">
      <c r="A64" s="16">
        <v>61</v>
      </c>
      <c r="B64" s="21" t="s">
        <v>70</v>
      </c>
      <c r="C64" s="18">
        <f>+'JUNIO ORDINARIO'!N64</f>
        <v>462011.72</v>
      </c>
      <c r="D64" s="18">
        <f>+'1ER AJUST. CUATRIMESTRAL'!F64</f>
        <v>46103.4</v>
      </c>
      <c r="E64" s="19">
        <f t="shared" si="0"/>
        <v>508115.12</v>
      </c>
    </row>
    <row r="65" spans="1:5" x14ac:dyDescent="0.25">
      <c r="A65" s="16">
        <v>62</v>
      </c>
      <c r="B65" s="21" t="s">
        <v>71</v>
      </c>
      <c r="C65" s="18">
        <f>+'JUNIO ORDINARIO'!N65</f>
        <v>167947.45999999996</v>
      </c>
      <c r="D65" s="18">
        <f>+'1ER AJUST. CUATRIMESTRAL'!F65</f>
        <v>16651.61</v>
      </c>
      <c r="E65" s="19">
        <f t="shared" si="0"/>
        <v>184599.06999999995</v>
      </c>
    </row>
    <row r="66" spans="1:5" x14ac:dyDescent="0.25">
      <c r="A66" s="16">
        <v>63</v>
      </c>
      <c r="B66" s="21" t="s">
        <v>72</v>
      </c>
      <c r="C66" s="18">
        <f>+'JUNIO ORDINARIO'!N66</f>
        <v>536594.18999999994</v>
      </c>
      <c r="D66" s="18">
        <f>+'1ER AJUST. CUATRIMESTRAL'!F66</f>
        <v>125627.65</v>
      </c>
      <c r="E66" s="19">
        <f t="shared" si="0"/>
        <v>662221.84</v>
      </c>
    </row>
    <row r="67" spans="1:5" x14ac:dyDescent="0.25">
      <c r="A67" s="16">
        <v>64</v>
      </c>
      <c r="B67" s="21" t="s">
        <v>73</v>
      </c>
      <c r="C67" s="18">
        <f>+'JUNIO ORDINARIO'!N67</f>
        <v>1110378.6500000001</v>
      </c>
      <c r="D67" s="18">
        <f>+'1ER AJUST. CUATRIMESTRAL'!F67</f>
        <v>223592.68</v>
      </c>
      <c r="E67" s="19">
        <f t="shared" si="0"/>
        <v>1333971.33</v>
      </c>
    </row>
    <row r="68" spans="1:5" x14ac:dyDescent="0.25">
      <c r="A68" s="16">
        <v>65</v>
      </c>
      <c r="B68" s="21" t="s">
        <v>74</v>
      </c>
      <c r="C68" s="18">
        <f>+'JUNIO ORDINARIO'!N68</f>
        <v>289711.18000000005</v>
      </c>
      <c r="D68" s="18">
        <f>+'1ER AJUST. CUATRIMESTRAL'!F68</f>
        <v>33731.709999999992</v>
      </c>
      <c r="E68" s="19">
        <f t="shared" si="0"/>
        <v>323442.89</v>
      </c>
    </row>
    <row r="69" spans="1:5" x14ac:dyDescent="0.25">
      <c r="A69" s="16">
        <v>66</v>
      </c>
      <c r="B69" s="21" t="s">
        <v>75</v>
      </c>
      <c r="C69" s="18">
        <f>+'JUNIO ORDINARIO'!N69</f>
        <v>992137.23000000021</v>
      </c>
      <c r="D69" s="18">
        <f>+'1ER AJUST. CUATRIMESTRAL'!F69</f>
        <v>115446.57</v>
      </c>
      <c r="E69" s="19">
        <f t="shared" ref="E69:E132" si="1">SUM(C69:D69)</f>
        <v>1107583.8000000003</v>
      </c>
    </row>
    <row r="70" spans="1:5" x14ac:dyDescent="0.25">
      <c r="A70" s="16">
        <v>67</v>
      </c>
      <c r="B70" s="21" t="s">
        <v>76</v>
      </c>
      <c r="C70" s="18">
        <f>+'JUNIO ORDINARIO'!N70</f>
        <v>119307452.04000002</v>
      </c>
      <c r="D70" s="18">
        <f>+'1ER AJUST. CUATRIMESTRAL'!F70</f>
        <v>26992262.619999997</v>
      </c>
      <c r="E70" s="19">
        <f t="shared" si="1"/>
        <v>146299714.66000003</v>
      </c>
    </row>
    <row r="71" spans="1:5" x14ac:dyDescent="0.25">
      <c r="A71" s="16">
        <v>68</v>
      </c>
      <c r="B71" s="21" t="s">
        <v>77</v>
      </c>
      <c r="C71" s="18">
        <f>+'JUNIO ORDINARIO'!N71</f>
        <v>3587322.4699999997</v>
      </c>
      <c r="D71" s="18">
        <f>+'1ER AJUST. CUATRIMESTRAL'!F71</f>
        <v>723184.48</v>
      </c>
      <c r="E71" s="19">
        <f t="shared" si="1"/>
        <v>4310506.9499999993</v>
      </c>
    </row>
    <row r="72" spans="1:5" x14ac:dyDescent="0.25">
      <c r="A72" s="16">
        <v>69</v>
      </c>
      <c r="B72" s="21" t="s">
        <v>78</v>
      </c>
      <c r="C72" s="18">
        <f>+'JUNIO ORDINARIO'!N72</f>
        <v>387407.79000000004</v>
      </c>
      <c r="D72" s="18">
        <f>+'1ER AJUST. CUATRIMESTRAL'!F72</f>
        <v>62086.12</v>
      </c>
      <c r="E72" s="19">
        <f t="shared" si="1"/>
        <v>449493.91000000003</v>
      </c>
    </row>
    <row r="73" spans="1:5" x14ac:dyDescent="0.25">
      <c r="A73" s="16">
        <v>70</v>
      </c>
      <c r="B73" s="21" t="s">
        <v>79</v>
      </c>
      <c r="C73" s="18">
        <f>+'JUNIO ORDINARIO'!N73</f>
        <v>843758.57999999984</v>
      </c>
      <c r="D73" s="18">
        <f>+'1ER AJUST. CUATRIMESTRAL'!F73</f>
        <v>154807.4</v>
      </c>
      <c r="E73" s="19">
        <f t="shared" si="1"/>
        <v>998565.97999999986</v>
      </c>
    </row>
    <row r="74" spans="1:5" x14ac:dyDescent="0.25">
      <c r="A74" s="16">
        <v>71</v>
      </c>
      <c r="B74" s="21" t="s">
        <v>80</v>
      </c>
      <c r="C74" s="18">
        <f>+'JUNIO ORDINARIO'!N74</f>
        <v>724329.19</v>
      </c>
      <c r="D74" s="18">
        <f>+'1ER AJUST. CUATRIMESTRAL'!F74</f>
        <v>79650.03</v>
      </c>
      <c r="E74" s="19">
        <f t="shared" si="1"/>
        <v>803979.22</v>
      </c>
    </row>
    <row r="75" spans="1:5" x14ac:dyDescent="0.25">
      <c r="A75" s="16">
        <v>72</v>
      </c>
      <c r="B75" s="21" t="s">
        <v>81</v>
      </c>
      <c r="C75" s="18">
        <f>+'JUNIO ORDINARIO'!N75</f>
        <v>1184490.1499999999</v>
      </c>
      <c r="D75" s="18">
        <f>+'1ER AJUST. CUATRIMESTRAL'!F75</f>
        <v>292810.84000000003</v>
      </c>
      <c r="E75" s="19">
        <f t="shared" si="1"/>
        <v>1477300.99</v>
      </c>
    </row>
    <row r="76" spans="1:5" x14ac:dyDescent="0.25">
      <c r="A76" s="16">
        <v>73</v>
      </c>
      <c r="B76" s="21" t="s">
        <v>82</v>
      </c>
      <c r="C76" s="18">
        <f>+'JUNIO ORDINARIO'!N76</f>
        <v>4906381.0099999988</v>
      </c>
      <c r="D76" s="18">
        <f>+'1ER AJUST. CUATRIMESTRAL'!F76</f>
        <v>853786.41999999993</v>
      </c>
      <c r="E76" s="19">
        <f t="shared" si="1"/>
        <v>5760167.4299999988</v>
      </c>
    </row>
    <row r="77" spans="1:5" x14ac:dyDescent="0.25">
      <c r="A77" s="16">
        <v>74</v>
      </c>
      <c r="B77" s="21" t="s">
        <v>83</v>
      </c>
      <c r="C77" s="18">
        <f>+'JUNIO ORDINARIO'!N77</f>
        <v>180186.95</v>
      </c>
      <c r="D77" s="18">
        <f>+'1ER AJUST. CUATRIMESTRAL'!F77</f>
        <v>9055.17</v>
      </c>
      <c r="E77" s="19">
        <f t="shared" si="1"/>
        <v>189242.12000000002</v>
      </c>
    </row>
    <row r="78" spans="1:5" x14ac:dyDescent="0.25">
      <c r="A78" s="16">
        <v>75</v>
      </c>
      <c r="B78" s="21" t="s">
        <v>84</v>
      </c>
      <c r="C78" s="18">
        <f>+'JUNIO ORDINARIO'!N78</f>
        <v>597456.47</v>
      </c>
      <c r="D78" s="18">
        <f>+'1ER AJUST. CUATRIMESTRAL'!F78</f>
        <v>42390.27</v>
      </c>
      <c r="E78" s="19">
        <f t="shared" si="1"/>
        <v>639846.74</v>
      </c>
    </row>
    <row r="79" spans="1:5" x14ac:dyDescent="0.25">
      <c r="A79" s="16">
        <v>76</v>
      </c>
      <c r="B79" s="21" t="s">
        <v>85</v>
      </c>
      <c r="C79" s="18">
        <f>+'JUNIO ORDINARIO'!N79</f>
        <v>436533.99</v>
      </c>
      <c r="D79" s="18">
        <f>+'1ER AJUST. CUATRIMESTRAL'!F79</f>
        <v>54358.35</v>
      </c>
      <c r="E79" s="19">
        <f t="shared" si="1"/>
        <v>490892.33999999997</v>
      </c>
    </row>
    <row r="80" spans="1:5" x14ac:dyDescent="0.25">
      <c r="A80" s="16">
        <v>77</v>
      </c>
      <c r="B80" s="21" t="s">
        <v>86</v>
      </c>
      <c r="C80" s="18">
        <f>+'JUNIO ORDINARIO'!N80</f>
        <v>540311.09</v>
      </c>
      <c r="D80" s="18">
        <f>+'1ER AJUST. CUATRIMESTRAL'!F80</f>
        <v>94593.76</v>
      </c>
      <c r="E80" s="19">
        <f t="shared" si="1"/>
        <v>634904.85</v>
      </c>
    </row>
    <row r="81" spans="1:5" x14ac:dyDescent="0.25">
      <c r="A81" s="16">
        <v>78</v>
      </c>
      <c r="B81" s="21" t="s">
        <v>87</v>
      </c>
      <c r="C81" s="18">
        <f>+'JUNIO ORDINARIO'!N81</f>
        <v>279058.92</v>
      </c>
      <c r="D81" s="18">
        <f>+'1ER AJUST. CUATRIMESTRAL'!F81</f>
        <v>40395.829999999994</v>
      </c>
      <c r="E81" s="19">
        <f t="shared" si="1"/>
        <v>319454.75</v>
      </c>
    </row>
    <row r="82" spans="1:5" x14ac:dyDescent="0.25">
      <c r="A82" s="16">
        <v>79</v>
      </c>
      <c r="B82" s="21" t="s">
        <v>88</v>
      </c>
      <c r="C82" s="18">
        <f>+'JUNIO ORDINARIO'!N82</f>
        <v>24961036.639999997</v>
      </c>
      <c r="D82" s="18">
        <f>+'1ER AJUST. CUATRIMESTRAL'!F82</f>
        <v>5621196.0900000008</v>
      </c>
      <c r="E82" s="19">
        <f t="shared" si="1"/>
        <v>30582232.729999997</v>
      </c>
    </row>
    <row r="83" spans="1:5" x14ac:dyDescent="0.25">
      <c r="A83" s="16">
        <v>80</v>
      </c>
      <c r="B83" s="21" t="s">
        <v>89</v>
      </c>
      <c r="C83" s="18">
        <f>+'JUNIO ORDINARIO'!N83</f>
        <v>256705.03000000006</v>
      </c>
      <c r="D83" s="18">
        <f>+'1ER AJUST. CUATRIMESTRAL'!F83</f>
        <v>32071.07</v>
      </c>
      <c r="E83" s="19">
        <f t="shared" si="1"/>
        <v>288776.10000000003</v>
      </c>
    </row>
    <row r="84" spans="1:5" x14ac:dyDescent="0.25">
      <c r="A84" s="16">
        <v>81</v>
      </c>
      <c r="B84" s="21" t="s">
        <v>90</v>
      </c>
      <c r="C84" s="18">
        <f>+'JUNIO ORDINARIO'!N84</f>
        <v>367318.24000000005</v>
      </c>
      <c r="D84" s="18">
        <f>+'1ER AJUST. CUATRIMESTRAL'!F84</f>
        <v>69520.08</v>
      </c>
      <c r="E84" s="19">
        <f t="shared" si="1"/>
        <v>436838.32000000007</v>
      </c>
    </row>
    <row r="85" spans="1:5" x14ac:dyDescent="0.25">
      <c r="A85" s="16">
        <v>82</v>
      </c>
      <c r="B85" s="21" t="s">
        <v>563</v>
      </c>
      <c r="C85" s="18">
        <f>+'JUNIO ORDINARIO'!N85</f>
        <v>462859.97000000003</v>
      </c>
      <c r="D85" s="18">
        <f>+'1ER AJUST. CUATRIMESTRAL'!F85</f>
        <v>66342.37</v>
      </c>
      <c r="E85" s="19">
        <f t="shared" si="1"/>
        <v>529202.34000000008</v>
      </c>
    </row>
    <row r="86" spans="1:5" x14ac:dyDescent="0.25">
      <c r="A86" s="16">
        <v>83</v>
      </c>
      <c r="B86" s="21" t="s">
        <v>91</v>
      </c>
      <c r="C86" s="18">
        <f>+'JUNIO ORDINARIO'!N86</f>
        <v>1524716.29</v>
      </c>
      <c r="D86" s="18">
        <f>+'1ER AJUST. CUATRIMESTRAL'!F86</f>
        <v>349734.18999999994</v>
      </c>
      <c r="E86" s="19">
        <f t="shared" si="1"/>
        <v>1874450.48</v>
      </c>
    </row>
    <row r="87" spans="1:5" x14ac:dyDescent="0.25">
      <c r="A87" s="16">
        <v>84</v>
      </c>
      <c r="B87" s="21" t="s">
        <v>92</v>
      </c>
      <c r="C87" s="18">
        <f>+'JUNIO ORDINARIO'!N87</f>
        <v>911868.04</v>
      </c>
      <c r="D87" s="18">
        <f>+'1ER AJUST. CUATRIMESTRAL'!F87</f>
        <v>195678.99</v>
      </c>
      <c r="E87" s="19">
        <f t="shared" si="1"/>
        <v>1107547.03</v>
      </c>
    </row>
    <row r="88" spans="1:5" x14ac:dyDescent="0.25">
      <c r="A88" s="16">
        <v>85</v>
      </c>
      <c r="B88" s="21" t="s">
        <v>93</v>
      </c>
      <c r="C88" s="18">
        <f>+'JUNIO ORDINARIO'!N88</f>
        <v>3030881.7699999996</v>
      </c>
      <c r="D88" s="18">
        <f>+'1ER AJUST. CUATRIMESTRAL'!F88</f>
        <v>699484.2300000001</v>
      </c>
      <c r="E88" s="19">
        <f t="shared" si="1"/>
        <v>3730365.9999999995</v>
      </c>
    </row>
    <row r="89" spans="1:5" x14ac:dyDescent="0.25">
      <c r="A89" s="16">
        <v>86</v>
      </c>
      <c r="B89" s="21" t="s">
        <v>94</v>
      </c>
      <c r="C89" s="18">
        <f>+'JUNIO ORDINARIO'!N89</f>
        <v>244731.93000000005</v>
      </c>
      <c r="D89" s="18">
        <f>+'1ER AJUST. CUATRIMESTRAL'!F89</f>
        <v>34523.89</v>
      </c>
      <c r="E89" s="19">
        <f t="shared" si="1"/>
        <v>279255.82000000007</v>
      </c>
    </row>
    <row r="90" spans="1:5" x14ac:dyDescent="0.25">
      <c r="A90" s="16">
        <v>87</v>
      </c>
      <c r="B90" s="21" t="s">
        <v>95</v>
      </c>
      <c r="C90" s="18">
        <f>+'JUNIO ORDINARIO'!N90</f>
        <v>696110.45000000007</v>
      </c>
      <c r="D90" s="18">
        <f>+'1ER AJUST. CUATRIMESTRAL'!F90</f>
        <v>138520.80999999997</v>
      </c>
      <c r="E90" s="19">
        <f t="shared" si="1"/>
        <v>834631.26</v>
      </c>
    </row>
    <row r="91" spans="1:5" x14ac:dyDescent="0.25">
      <c r="A91" s="16">
        <v>88</v>
      </c>
      <c r="B91" s="21" t="s">
        <v>96</v>
      </c>
      <c r="C91" s="18">
        <f>+'JUNIO ORDINARIO'!N91</f>
        <v>486266.97999999992</v>
      </c>
      <c r="D91" s="18">
        <f>+'1ER AJUST. CUATRIMESTRAL'!F91</f>
        <v>80031.260000000009</v>
      </c>
      <c r="E91" s="19">
        <f t="shared" si="1"/>
        <v>566298.24</v>
      </c>
    </row>
    <row r="92" spans="1:5" x14ac:dyDescent="0.25">
      <c r="A92" s="16">
        <v>89</v>
      </c>
      <c r="B92" s="21" t="s">
        <v>97</v>
      </c>
      <c r="C92" s="18">
        <f>+'JUNIO ORDINARIO'!N92</f>
        <v>284419.05</v>
      </c>
      <c r="D92" s="18">
        <f>+'1ER AJUST. CUATRIMESTRAL'!F92</f>
        <v>40012.35</v>
      </c>
      <c r="E92" s="19">
        <f t="shared" si="1"/>
        <v>324431.39999999997</v>
      </c>
    </row>
    <row r="93" spans="1:5" x14ac:dyDescent="0.25">
      <c r="A93" s="16">
        <v>90</v>
      </c>
      <c r="B93" s="21" t="s">
        <v>98</v>
      </c>
      <c r="C93" s="18">
        <f>+'JUNIO ORDINARIO'!N93</f>
        <v>692788.92999999993</v>
      </c>
      <c r="D93" s="18">
        <f>+'1ER AJUST. CUATRIMESTRAL'!F93</f>
        <v>99346.23</v>
      </c>
      <c r="E93" s="19">
        <f t="shared" si="1"/>
        <v>792135.15999999992</v>
      </c>
    </row>
    <row r="94" spans="1:5" x14ac:dyDescent="0.25">
      <c r="A94" s="16">
        <v>91</v>
      </c>
      <c r="B94" s="21" t="s">
        <v>99</v>
      </c>
      <c r="C94" s="18">
        <f>+'JUNIO ORDINARIO'!N94</f>
        <v>1134851.6199999999</v>
      </c>
      <c r="D94" s="18">
        <f>+'1ER AJUST. CUATRIMESTRAL'!F94</f>
        <v>220203.34</v>
      </c>
      <c r="E94" s="19">
        <f t="shared" si="1"/>
        <v>1355054.96</v>
      </c>
    </row>
    <row r="95" spans="1:5" x14ac:dyDescent="0.25">
      <c r="A95" s="16">
        <v>92</v>
      </c>
      <c r="B95" s="21" t="s">
        <v>100</v>
      </c>
      <c r="C95" s="18">
        <f>+'JUNIO ORDINARIO'!N95</f>
        <v>325844.91000000003</v>
      </c>
      <c r="D95" s="18">
        <f>+'1ER AJUST. CUATRIMESTRAL'!F95</f>
        <v>50415.310000000005</v>
      </c>
      <c r="E95" s="19">
        <f t="shared" si="1"/>
        <v>376260.22000000003</v>
      </c>
    </row>
    <row r="96" spans="1:5" x14ac:dyDescent="0.25">
      <c r="A96" s="16">
        <v>93</v>
      </c>
      <c r="B96" s="21" t="s">
        <v>101</v>
      </c>
      <c r="C96" s="18">
        <f>+'JUNIO ORDINARIO'!N96</f>
        <v>124254.35</v>
      </c>
      <c r="D96" s="18">
        <f>+'1ER AJUST. CUATRIMESTRAL'!F96</f>
        <v>8254.9499999999989</v>
      </c>
      <c r="E96" s="19">
        <f t="shared" si="1"/>
        <v>132509.30000000002</v>
      </c>
    </row>
    <row r="97" spans="1:5" x14ac:dyDescent="0.25">
      <c r="A97" s="16">
        <v>94</v>
      </c>
      <c r="B97" s="21" t="s">
        <v>102</v>
      </c>
      <c r="C97" s="18">
        <f>+'JUNIO ORDINARIO'!N97</f>
        <v>272796.98999999993</v>
      </c>
      <c r="D97" s="18">
        <f>+'1ER AJUST. CUATRIMESTRAL'!F97</f>
        <v>31875.879999999997</v>
      </c>
      <c r="E97" s="19">
        <f t="shared" si="1"/>
        <v>304672.86999999994</v>
      </c>
    </row>
    <row r="98" spans="1:5" x14ac:dyDescent="0.25">
      <c r="A98" s="16">
        <v>95</v>
      </c>
      <c r="B98" s="21" t="s">
        <v>103</v>
      </c>
      <c r="C98" s="18">
        <f>+'JUNIO ORDINARIO'!N98</f>
        <v>629960.59000000008</v>
      </c>
      <c r="D98" s="18">
        <f>+'1ER AJUST. CUATRIMESTRAL'!F98</f>
        <v>104754.11</v>
      </c>
      <c r="E98" s="19">
        <f t="shared" si="1"/>
        <v>734714.70000000007</v>
      </c>
    </row>
    <row r="99" spans="1:5" x14ac:dyDescent="0.25">
      <c r="A99" s="16">
        <v>96</v>
      </c>
      <c r="B99" s="21" t="s">
        <v>104</v>
      </c>
      <c r="C99" s="18">
        <f>+'JUNIO ORDINARIO'!N99</f>
        <v>215508.75</v>
      </c>
      <c r="D99" s="18">
        <f>+'1ER AJUST. CUATRIMESTRAL'!F99</f>
        <v>33901.179999999993</v>
      </c>
      <c r="E99" s="19">
        <f t="shared" si="1"/>
        <v>249409.93</v>
      </c>
    </row>
    <row r="100" spans="1:5" x14ac:dyDescent="0.25">
      <c r="A100" s="16">
        <v>97</v>
      </c>
      <c r="B100" s="21" t="s">
        <v>105</v>
      </c>
      <c r="C100" s="18">
        <f>+'JUNIO ORDINARIO'!N100</f>
        <v>283201.46000000002</v>
      </c>
      <c r="D100" s="18">
        <f>+'1ER AJUST. CUATRIMESTRAL'!F100</f>
        <v>38822.490000000005</v>
      </c>
      <c r="E100" s="19">
        <f t="shared" si="1"/>
        <v>322023.95</v>
      </c>
    </row>
    <row r="101" spans="1:5" x14ac:dyDescent="0.25">
      <c r="A101" s="16">
        <v>98</v>
      </c>
      <c r="B101" s="21" t="s">
        <v>106</v>
      </c>
      <c r="C101" s="18">
        <f>+'JUNIO ORDINARIO'!N101</f>
        <v>541069.59</v>
      </c>
      <c r="D101" s="18">
        <f>+'1ER AJUST. CUATRIMESTRAL'!F101</f>
        <v>91160.67</v>
      </c>
      <c r="E101" s="19">
        <f t="shared" si="1"/>
        <v>632230.26</v>
      </c>
    </row>
    <row r="102" spans="1:5" x14ac:dyDescent="0.25">
      <c r="A102" s="16">
        <v>99</v>
      </c>
      <c r="B102" s="21" t="s">
        <v>107</v>
      </c>
      <c r="C102" s="18">
        <f>+'JUNIO ORDINARIO'!N102</f>
        <v>199273.48999999996</v>
      </c>
      <c r="D102" s="18">
        <f>+'1ER AJUST. CUATRIMESTRAL'!F102</f>
        <v>8903.4500000000007</v>
      </c>
      <c r="E102" s="19">
        <f t="shared" si="1"/>
        <v>208176.93999999997</v>
      </c>
    </row>
    <row r="103" spans="1:5" x14ac:dyDescent="0.25">
      <c r="A103" s="16">
        <v>100</v>
      </c>
      <c r="B103" s="21" t="s">
        <v>108</v>
      </c>
      <c r="C103" s="18">
        <f>+'JUNIO ORDINARIO'!N103</f>
        <v>167698.59</v>
      </c>
      <c r="D103" s="18">
        <f>+'1ER AJUST. CUATRIMESTRAL'!F103</f>
        <v>6579.79</v>
      </c>
      <c r="E103" s="19">
        <f t="shared" si="1"/>
        <v>174278.38</v>
      </c>
    </row>
    <row r="104" spans="1:5" x14ac:dyDescent="0.25">
      <c r="A104" s="16">
        <v>101</v>
      </c>
      <c r="B104" s="21" t="s">
        <v>109</v>
      </c>
      <c r="C104" s="18">
        <f>+'JUNIO ORDINARIO'!N104</f>
        <v>224885.57</v>
      </c>
      <c r="D104" s="18">
        <f>+'1ER AJUST. CUATRIMESTRAL'!F104</f>
        <v>12400.6</v>
      </c>
      <c r="E104" s="19">
        <f t="shared" si="1"/>
        <v>237286.17</v>
      </c>
    </row>
    <row r="105" spans="1:5" x14ac:dyDescent="0.25">
      <c r="A105" s="16">
        <v>102</v>
      </c>
      <c r="B105" s="21" t="s">
        <v>110</v>
      </c>
      <c r="C105" s="18">
        <f>+'JUNIO ORDINARIO'!N105</f>
        <v>658886.20999999985</v>
      </c>
      <c r="D105" s="18">
        <f>+'1ER AJUST. CUATRIMESTRAL'!F105</f>
        <v>144685.07</v>
      </c>
      <c r="E105" s="19">
        <f t="shared" si="1"/>
        <v>803571.2799999998</v>
      </c>
    </row>
    <row r="106" spans="1:5" x14ac:dyDescent="0.25">
      <c r="A106" s="16">
        <v>103</v>
      </c>
      <c r="B106" s="21" t="s">
        <v>111</v>
      </c>
      <c r="C106" s="18">
        <f>+'JUNIO ORDINARIO'!N106</f>
        <v>772519.2</v>
      </c>
      <c r="D106" s="18">
        <f>+'1ER AJUST. CUATRIMESTRAL'!F106</f>
        <v>96637.06</v>
      </c>
      <c r="E106" s="19">
        <f t="shared" si="1"/>
        <v>869156.26</v>
      </c>
    </row>
    <row r="107" spans="1:5" x14ac:dyDescent="0.25">
      <c r="A107" s="16">
        <v>104</v>
      </c>
      <c r="B107" s="21" t="s">
        <v>112</v>
      </c>
      <c r="C107" s="18">
        <f>+'JUNIO ORDINARIO'!N107</f>
        <v>533208.32000000018</v>
      </c>
      <c r="D107" s="18">
        <f>+'1ER AJUST. CUATRIMESTRAL'!F107</f>
        <v>74138.399999999994</v>
      </c>
      <c r="E107" s="19">
        <f t="shared" si="1"/>
        <v>607346.7200000002</v>
      </c>
    </row>
    <row r="108" spans="1:5" x14ac:dyDescent="0.25">
      <c r="A108" s="16">
        <v>105</v>
      </c>
      <c r="B108" s="21" t="s">
        <v>564</v>
      </c>
      <c r="C108" s="18">
        <f>+'JUNIO ORDINARIO'!N108</f>
        <v>734067.32</v>
      </c>
      <c r="D108" s="18">
        <f>+'1ER AJUST. CUATRIMESTRAL'!F108</f>
        <v>128834.48</v>
      </c>
      <c r="E108" s="19">
        <f t="shared" si="1"/>
        <v>862901.79999999993</v>
      </c>
    </row>
    <row r="109" spans="1:5" x14ac:dyDescent="0.25">
      <c r="A109" s="16">
        <v>106</v>
      </c>
      <c r="B109" s="21" t="s">
        <v>113</v>
      </c>
      <c r="C109" s="18">
        <f>+'JUNIO ORDINARIO'!N109</f>
        <v>271443.03999999986</v>
      </c>
      <c r="D109" s="18">
        <f>+'1ER AJUST. CUATRIMESTRAL'!F109</f>
        <v>59489.64</v>
      </c>
      <c r="E109" s="19">
        <f t="shared" si="1"/>
        <v>330932.67999999988</v>
      </c>
    </row>
    <row r="110" spans="1:5" x14ac:dyDescent="0.25">
      <c r="A110" s="16">
        <v>107</v>
      </c>
      <c r="B110" s="21" t="s">
        <v>114</v>
      </c>
      <c r="C110" s="18">
        <f>+'JUNIO ORDINARIO'!N110</f>
        <v>3807038.98</v>
      </c>
      <c r="D110" s="18">
        <f>+'1ER AJUST. CUATRIMESTRAL'!F110</f>
        <v>938543.85999999987</v>
      </c>
      <c r="E110" s="19">
        <f t="shared" si="1"/>
        <v>4745582.84</v>
      </c>
    </row>
    <row r="111" spans="1:5" x14ac:dyDescent="0.25">
      <c r="A111" s="16">
        <v>108</v>
      </c>
      <c r="B111" s="21" t="s">
        <v>115</v>
      </c>
      <c r="C111" s="18">
        <f>+'JUNIO ORDINARIO'!N111</f>
        <v>531743.93999999994</v>
      </c>
      <c r="D111" s="18">
        <f>+'1ER AJUST. CUATRIMESTRAL'!F111</f>
        <v>92476.479999999996</v>
      </c>
      <c r="E111" s="19">
        <f t="shared" si="1"/>
        <v>624220.41999999993</v>
      </c>
    </row>
    <row r="112" spans="1:5" x14ac:dyDescent="0.25">
      <c r="A112" s="16">
        <v>109</v>
      </c>
      <c r="B112" s="21" t="s">
        <v>116</v>
      </c>
      <c r="C112" s="18">
        <f>+'JUNIO ORDINARIO'!N112</f>
        <v>182463.71</v>
      </c>
      <c r="D112" s="18">
        <f>+'1ER AJUST. CUATRIMESTRAL'!F112</f>
        <v>20070.100000000002</v>
      </c>
      <c r="E112" s="19">
        <f t="shared" si="1"/>
        <v>202533.81</v>
      </c>
    </row>
    <row r="113" spans="1:5" x14ac:dyDescent="0.25">
      <c r="A113" s="16">
        <v>110</v>
      </c>
      <c r="B113" s="21" t="s">
        <v>117</v>
      </c>
      <c r="C113" s="18">
        <f>+'JUNIO ORDINARIO'!N113</f>
        <v>283351.89</v>
      </c>
      <c r="D113" s="18">
        <f>+'1ER AJUST. CUATRIMESTRAL'!F113</f>
        <v>27426.76</v>
      </c>
      <c r="E113" s="19">
        <f t="shared" si="1"/>
        <v>310778.65000000002</v>
      </c>
    </row>
    <row r="114" spans="1:5" x14ac:dyDescent="0.25">
      <c r="A114" s="16">
        <v>111</v>
      </c>
      <c r="B114" s="21" t="s">
        <v>118</v>
      </c>
      <c r="C114" s="18">
        <f>+'JUNIO ORDINARIO'!N114</f>
        <v>571299.53</v>
      </c>
      <c r="D114" s="18">
        <f>+'1ER AJUST. CUATRIMESTRAL'!F114</f>
        <v>77658.98000000001</v>
      </c>
      <c r="E114" s="19">
        <f t="shared" si="1"/>
        <v>648958.51</v>
      </c>
    </row>
    <row r="115" spans="1:5" x14ac:dyDescent="0.25">
      <c r="A115" s="16">
        <v>112</v>
      </c>
      <c r="B115" s="21" t="s">
        <v>119</v>
      </c>
      <c r="C115" s="18">
        <f>+'JUNIO ORDINARIO'!N115</f>
        <v>750962.46999999986</v>
      </c>
      <c r="D115" s="18">
        <f>+'1ER AJUST. CUATRIMESTRAL'!F115</f>
        <v>70681.8</v>
      </c>
      <c r="E115" s="19">
        <f t="shared" si="1"/>
        <v>821644.2699999999</v>
      </c>
    </row>
    <row r="116" spans="1:5" x14ac:dyDescent="0.25">
      <c r="A116" s="16">
        <v>113</v>
      </c>
      <c r="B116" s="21" t="s">
        <v>120</v>
      </c>
      <c r="C116" s="18">
        <f>+'JUNIO ORDINARIO'!N116</f>
        <v>671851.58000000007</v>
      </c>
      <c r="D116" s="18">
        <f>+'1ER AJUST. CUATRIMESTRAL'!F116</f>
        <v>109948.93</v>
      </c>
      <c r="E116" s="19">
        <f t="shared" si="1"/>
        <v>781800.51</v>
      </c>
    </row>
    <row r="117" spans="1:5" x14ac:dyDescent="0.25">
      <c r="A117" s="16">
        <v>114</v>
      </c>
      <c r="B117" s="21" t="s">
        <v>121</v>
      </c>
      <c r="C117" s="18">
        <f>+'JUNIO ORDINARIO'!N117</f>
        <v>163482.66000000003</v>
      </c>
      <c r="D117" s="18">
        <f>+'1ER AJUST. CUATRIMESTRAL'!F117</f>
        <v>13303.89</v>
      </c>
      <c r="E117" s="19">
        <f t="shared" si="1"/>
        <v>176786.55000000005</v>
      </c>
    </row>
    <row r="118" spans="1:5" x14ac:dyDescent="0.25">
      <c r="A118" s="16">
        <v>115</v>
      </c>
      <c r="B118" s="21" t="s">
        <v>122</v>
      </c>
      <c r="C118" s="18">
        <f>+'JUNIO ORDINARIO'!N118</f>
        <v>1501218.7900000003</v>
      </c>
      <c r="D118" s="18">
        <f>+'1ER AJUST. CUATRIMESTRAL'!F118</f>
        <v>324776.46999999997</v>
      </c>
      <c r="E118" s="19">
        <f t="shared" si="1"/>
        <v>1825995.2600000002</v>
      </c>
    </row>
    <row r="119" spans="1:5" x14ac:dyDescent="0.25">
      <c r="A119" s="16">
        <v>116</v>
      </c>
      <c r="B119" s="21" t="s">
        <v>123</v>
      </c>
      <c r="C119" s="18">
        <f>+'JUNIO ORDINARIO'!N119</f>
        <v>474512.72</v>
      </c>
      <c r="D119" s="18">
        <f>+'1ER AJUST. CUATRIMESTRAL'!F119</f>
        <v>67927.350000000006</v>
      </c>
      <c r="E119" s="19">
        <f t="shared" si="1"/>
        <v>542440.06999999995</v>
      </c>
    </row>
    <row r="120" spans="1:5" x14ac:dyDescent="0.25">
      <c r="A120" s="16">
        <v>117</v>
      </c>
      <c r="B120" s="21" t="s">
        <v>124</v>
      </c>
      <c r="C120" s="18">
        <f>+'JUNIO ORDINARIO'!N120</f>
        <v>346766.49999999994</v>
      </c>
      <c r="D120" s="18">
        <f>+'1ER AJUST. CUATRIMESTRAL'!F120</f>
        <v>46351.23</v>
      </c>
      <c r="E120" s="19">
        <f t="shared" si="1"/>
        <v>393117.72999999992</v>
      </c>
    </row>
    <row r="121" spans="1:5" x14ac:dyDescent="0.25">
      <c r="A121" s="16">
        <v>118</v>
      </c>
      <c r="B121" s="21" t="s">
        <v>125</v>
      </c>
      <c r="C121" s="18">
        <f>+'JUNIO ORDINARIO'!N121</f>
        <v>928151.32000000007</v>
      </c>
      <c r="D121" s="18">
        <f>+'1ER AJUST. CUATRIMESTRAL'!F121</f>
        <v>149439.12000000002</v>
      </c>
      <c r="E121" s="19">
        <f t="shared" si="1"/>
        <v>1077590.4400000002</v>
      </c>
    </row>
    <row r="122" spans="1:5" x14ac:dyDescent="0.25">
      <c r="A122" s="16">
        <v>119</v>
      </c>
      <c r="B122" s="21" t="s">
        <v>126</v>
      </c>
      <c r="C122" s="18">
        <f>+'JUNIO ORDINARIO'!N122</f>
        <v>166268.72999999998</v>
      </c>
      <c r="D122" s="18">
        <f>+'1ER AJUST. CUATRIMESTRAL'!F122</f>
        <v>11750.27</v>
      </c>
      <c r="E122" s="19">
        <f t="shared" si="1"/>
        <v>178018.99999999997</v>
      </c>
    </row>
    <row r="123" spans="1:5" x14ac:dyDescent="0.25">
      <c r="A123" s="16">
        <v>120</v>
      </c>
      <c r="B123" s="21" t="s">
        <v>127</v>
      </c>
      <c r="C123" s="18">
        <f>+'JUNIO ORDINARIO'!N123</f>
        <v>185760.12</v>
      </c>
      <c r="D123" s="18">
        <f>+'1ER AJUST. CUATRIMESTRAL'!F123</f>
        <v>13700.92</v>
      </c>
      <c r="E123" s="19">
        <f t="shared" si="1"/>
        <v>199461.04</v>
      </c>
    </row>
    <row r="124" spans="1:5" x14ac:dyDescent="0.25">
      <c r="A124" s="16">
        <v>121</v>
      </c>
      <c r="B124" s="21" t="s">
        <v>128</v>
      </c>
      <c r="C124" s="18">
        <f>+'JUNIO ORDINARIO'!N124</f>
        <v>187164.68</v>
      </c>
      <c r="D124" s="18">
        <f>+'1ER AJUST. CUATRIMESTRAL'!F124</f>
        <v>18322.170000000002</v>
      </c>
      <c r="E124" s="19">
        <f t="shared" si="1"/>
        <v>205486.85</v>
      </c>
    </row>
    <row r="125" spans="1:5" x14ac:dyDescent="0.25">
      <c r="A125" s="16">
        <v>122</v>
      </c>
      <c r="B125" s="21" t="s">
        <v>129</v>
      </c>
      <c r="C125" s="18">
        <f>+'JUNIO ORDINARIO'!N125</f>
        <v>178775.37</v>
      </c>
      <c r="D125" s="18">
        <f>+'1ER AJUST. CUATRIMESTRAL'!F125</f>
        <v>16795.689999999999</v>
      </c>
      <c r="E125" s="19">
        <f t="shared" si="1"/>
        <v>195571.06</v>
      </c>
    </row>
    <row r="126" spans="1:5" x14ac:dyDescent="0.25">
      <c r="A126" s="16">
        <v>123</v>
      </c>
      <c r="B126" s="21" t="s">
        <v>130</v>
      </c>
      <c r="C126" s="18">
        <f>+'JUNIO ORDINARIO'!N126</f>
        <v>362634.69</v>
      </c>
      <c r="D126" s="18">
        <f>+'1ER AJUST. CUATRIMESTRAL'!F126</f>
        <v>45099.08</v>
      </c>
      <c r="E126" s="19">
        <f t="shared" si="1"/>
        <v>407733.77</v>
      </c>
    </row>
    <row r="127" spans="1:5" x14ac:dyDescent="0.25">
      <c r="A127" s="16">
        <v>124</v>
      </c>
      <c r="B127" s="21" t="s">
        <v>131</v>
      </c>
      <c r="C127" s="18">
        <f>+'JUNIO ORDINARIO'!N127</f>
        <v>2611232.5599999996</v>
      </c>
      <c r="D127" s="18">
        <f>+'1ER AJUST. CUATRIMESTRAL'!F127</f>
        <v>557437.61</v>
      </c>
      <c r="E127" s="19">
        <f t="shared" si="1"/>
        <v>3168670.1699999995</v>
      </c>
    </row>
    <row r="128" spans="1:5" x14ac:dyDescent="0.25">
      <c r="A128" s="16">
        <v>125</v>
      </c>
      <c r="B128" s="21" t="s">
        <v>565</v>
      </c>
      <c r="C128" s="18">
        <f>+'JUNIO ORDINARIO'!N128</f>
        <v>1378939.4000000001</v>
      </c>
      <c r="D128" s="18">
        <f>+'1ER AJUST. CUATRIMESTRAL'!F128</f>
        <v>213966.13999999998</v>
      </c>
      <c r="E128" s="19">
        <f t="shared" si="1"/>
        <v>1592905.54</v>
      </c>
    </row>
    <row r="129" spans="1:5" x14ac:dyDescent="0.25">
      <c r="A129" s="16">
        <v>126</v>
      </c>
      <c r="B129" s="21" t="s">
        <v>132</v>
      </c>
      <c r="C129" s="18">
        <f>+'JUNIO ORDINARIO'!N129</f>
        <v>578106.80000000005</v>
      </c>
      <c r="D129" s="18">
        <f>+'1ER AJUST. CUATRIMESTRAL'!F129</f>
        <v>86005.94</v>
      </c>
      <c r="E129" s="19">
        <f t="shared" si="1"/>
        <v>664112.74</v>
      </c>
    </row>
    <row r="130" spans="1:5" x14ac:dyDescent="0.25">
      <c r="A130" s="16">
        <v>127</v>
      </c>
      <c r="B130" s="21" t="s">
        <v>133</v>
      </c>
      <c r="C130" s="18">
        <f>+'JUNIO ORDINARIO'!N130</f>
        <v>253666.31</v>
      </c>
      <c r="D130" s="18">
        <f>+'1ER AJUST. CUATRIMESTRAL'!F130</f>
        <v>22679.15</v>
      </c>
      <c r="E130" s="19">
        <f t="shared" si="1"/>
        <v>276345.46000000002</v>
      </c>
    </row>
    <row r="131" spans="1:5" x14ac:dyDescent="0.25">
      <c r="A131" s="16">
        <v>128</v>
      </c>
      <c r="B131" s="21" t="s">
        <v>134</v>
      </c>
      <c r="C131" s="18">
        <f>+'JUNIO ORDINARIO'!N131</f>
        <v>256878.12999999998</v>
      </c>
      <c r="D131" s="18">
        <f>+'1ER AJUST. CUATRIMESTRAL'!F131</f>
        <v>28729.32</v>
      </c>
      <c r="E131" s="19">
        <f t="shared" si="1"/>
        <v>285607.44999999995</v>
      </c>
    </row>
    <row r="132" spans="1:5" x14ac:dyDescent="0.25">
      <c r="A132" s="16">
        <v>129</v>
      </c>
      <c r="B132" s="21" t="s">
        <v>135</v>
      </c>
      <c r="C132" s="18">
        <f>+'JUNIO ORDINARIO'!N132</f>
        <v>366024.80999999994</v>
      </c>
      <c r="D132" s="18">
        <f>+'1ER AJUST. CUATRIMESTRAL'!F132</f>
        <v>54336.53</v>
      </c>
      <c r="E132" s="19">
        <f t="shared" si="1"/>
        <v>420361.33999999997</v>
      </c>
    </row>
    <row r="133" spans="1:5" x14ac:dyDescent="0.25">
      <c r="A133" s="16">
        <v>130</v>
      </c>
      <c r="B133" s="21" t="s">
        <v>136</v>
      </c>
      <c r="C133" s="18">
        <f>+'JUNIO ORDINARIO'!N133</f>
        <v>920777.91</v>
      </c>
      <c r="D133" s="18">
        <f>+'1ER AJUST. CUATRIMESTRAL'!F133</f>
        <v>161647.19</v>
      </c>
      <c r="E133" s="19">
        <f t="shared" ref="E133:E196" si="2">SUM(C133:D133)</f>
        <v>1082425.1000000001</v>
      </c>
    </row>
    <row r="134" spans="1:5" x14ac:dyDescent="0.25">
      <c r="A134" s="16">
        <v>131</v>
      </c>
      <c r="B134" s="21" t="s">
        <v>137</v>
      </c>
      <c r="C134" s="18">
        <f>+'JUNIO ORDINARIO'!N134</f>
        <v>1663974.36</v>
      </c>
      <c r="D134" s="18">
        <f>+'1ER AJUST. CUATRIMESTRAL'!F134</f>
        <v>241560.11</v>
      </c>
      <c r="E134" s="19">
        <f t="shared" si="2"/>
        <v>1905534.4700000002</v>
      </c>
    </row>
    <row r="135" spans="1:5" x14ac:dyDescent="0.25">
      <c r="A135" s="16">
        <v>132</v>
      </c>
      <c r="B135" s="21" t="s">
        <v>138</v>
      </c>
      <c r="C135" s="18">
        <f>+'JUNIO ORDINARIO'!N135</f>
        <v>356542.37</v>
      </c>
      <c r="D135" s="18">
        <f>+'1ER AJUST. CUATRIMESTRAL'!F135</f>
        <v>56451.85</v>
      </c>
      <c r="E135" s="19">
        <f t="shared" si="2"/>
        <v>412994.22</v>
      </c>
    </row>
    <row r="136" spans="1:5" x14ac:dyDescent="0.25">
      <c r="A136" s="16">
        <v>133</v>
      </c>
      <c r="B136" s="21" t="s">
        <v>139</v>
      </c>
      <c r="C136" s="18">
        <f>+'JUNIO ORDINARIO'!N136</f>
        <v>573137.45000000007</v>
      </c>
      <c r="D136" s="18">
        <f>+'1ER AJUST. CUATRIMESTRAL'!F136</f>
        <v>93277.51999999999</v>
      </c>
      <c r="E136" s="19">
        <f t="shared" si="2"/>
        <v>666414.97000000009</v>
      </c>
    </row>
    <row r="137" spans="1:5" x14ac:dyDescent="0.25">
      <c r="A137" s="16">
        <v>134</v>
      </c>
      <c r="B137" s="21" t="s">
        <v>140</v>
      </c>
      <c r="C137" s="18">
        <f>+'JUNIO ORDINARIO'!N137</f>
        <v>3240341.87</v>
      </c>
      <c r="D137" s="18">
        <f>+'1ER AJUST. CUATRIMESTRAL'!F137</f>
        <v>693719.89999999991</v>
      </c>
      <c r="E137" s="19">
        <f t="shared" si="2"/>
        <v>3934061.77</v>
      </c>
    </row>
    <row r="138" spans="1:5" x14ac:dyDescent="0.25">
      <c r="A138" s="16">
        <v>135</v>
      </c>
      <c r="B138" s="21" t="s">
        <v>141</v>
      </c>
      <c r="C138" s="18">
        <f>+'JUNIO ORDINARIO'!N138</f>
        <v>787380.14000000013</v>
      </c>
      <c r="D138" s="18">
        <f>+'1ER AJUST. CUATRIMESTRAL'!F138</f>
        <v>152947.88999999998</v>
      </c>
      <c r="E138" s="19">
        <f t="shared" si="2"/>
        <v>940328.03000000014</v>
      </c>
    </row>
    <row r="139" spans="1:5" x14ac:dyDescent="0.25">
      <c r="A139" s="16">
        <v>136</v>
      </c>
      <c r="B139" s="21" t="s">
        <v>142</v>
      </c>
      <c r="C139" s="18">
        <f>+'JUNIO ORDINARIO'!N139</f>
        <v>1377728.44</v>
      </c>
      <c r="D139" s="18">
        <f>+'1ER AJUST. CUATRIMESTRAL'!F139</f>
        <v>201001.59</v>
      </c>
      <c r="E139" s="19">
        <f t="shared" si="2"/>
        <v>1578730.03</v>
      </c>
    </row>
    <row r="140" spans="1:5" x14ac:dyDescent="0.25">
      <c r="A140" s="16">
        <v>137</v>
      </c>
      <c r="B140" s="21" t="s">
        <v>143</v>
      </c>
      <c r="C140" s="18">
        <f>+'JUNIO ORDINARIO'!N140</f>
        <v>703201.91999999981</v>
      </c>
      <c r="D140" s="18">
        <f>+'1ER AJUST. CUATRIMESTRAL'!F140</f>
        <v>132698.09999999998</v>
      </c>
      <c r="E140" s="19">
        <f t="shared" si="2"/>
        <v>835900.01999999979</v>
      </c>
    </row>
    <row r="141" spans="1:5" x14ac:dyDescent="0.25">
      <c r="A141" s="16">
        <v>138</v>
      </c>
      <c r="B141" s="21" t="s">
        <v>144</v>
      </c>
      <c r="C141" s="18">
        <f>+'JUNIO ORDINARIO'!N141</f>
        <v>135723.42000000001</v>
      </c>
      <c r="D141" s="18">
        <f>+'1ER AJUST. CUATRIMESTRAL'!F141</f>
        <v>9551.24</v>
      </c>
      <c r="E141" s="19">
        <f t="shared" si="2"/>
        <v>145274.66</v>
      </c>
    </row>
    <row r="142" spans="1:5" x14ac:dyDescent="0.25">
      <c r="A142" s="16">
        <v>139</v>
      </c>
      <c r="B142" s="21" t="s">
        <v>145</v>
      </c>
      <c r="C142" s="18">
        <f>+'JUNIO ORDINARIO'!N142</f>
        <v>315242.23999999999</v>
      </c>
      <c r="D142" s="18">
        <f>+'1ER AJUST. CUATRIMESTRAL'!F142</f>
        <v>34982.17</v>
      </c>
      <c r="E142" s="19">
        <f t="shared" si="2"/>
        <v>350224.41</v>
      </c>
    </row>
    <row r="143" spans="1:5" x14ac:dyDescent="0.25">
      <c r="A143" s="16">
        <v>140</v>
      </c>
      <c r="B143" s="21" t="s">
        <v>146</v>
      </c>
      <c r="C143" s="18">
        <f>+'JUNIO ORDINARIO'!N143</f>
        <v>194726.99000000002</v>
      </c>
      <c r="D143" s="18">
        <f>+'1ER AJUST. CUATRIMESTRAL'!F143</f>
        <v>32281.87</v>
      </c>
      <c r="E143" s="19">
        <f t="shared" si="2"/>
        <v>227008.86000000002</v>
      </c>
    </row>
    <row r="144" spans="1:5" x14ac:dyDescent="0.25">
      <c r="A144" s="16">
        <v>141</v>
      </c>
      <c r="B144" s="21" t="s">
        <v>147</v>
      </c>
      <c r="C144" s="18">
        <f>+'JUNIO ORDINARIO'!N144</f>
        <v>1007712.3899999999</v>
      </c>
      <c r="D144" s="18">
        <f>+'1ER AJUST. CUATRIMESTRAL'!F144</f>
        <v>190804.38</v>
      </c>
      <c r="E144" s="19">
        <f t="shared" si="2"/>
        <v>1198516.77</v>
      </c>
    </row>
    <row r="145" spans="1:5" x14ac:dyDescent="0.25">
      <c r="A145" s="16">
        <v>142</v>
      </c>
      <c r="B145" s="21" t="s">
        <v>148</v>
      </c>
      <c r="C145" s="18">
        <f>+'JUNIO ORDINARIO'!N145</f>
        <v>179487.53000000006</v>
      </c>
      <c r="D145" s="18">
        <f>+'1ER AJUST. CUATRIMESTRAL'!F145</f>
        <v>13418.269999999999</v>
      </c>
      <c r="E145" s="19">
        <f t="shared" si="2"/>
        <v>192905.80000000005</v>
      </c>
    </row>
    <row r="146" spans="1:5" x14ac:dyDescent="0.25">
      <c r="A146" s="16">
        <v>143</v>
      </c>
      <c r="B146" s="21" t="s">
        <v>149</v>
      </c>
      <c r="C146" s="18">
        <f>+'JUNIO ORDINARIO'!N146</f>
        <v>1390074.92</v>
      </c>
      <c r="D146" s="18">
        <f>+'1ER AJUST. CUATRIMESTRAL'!F146</f>
        <v>231745.11</v>
      </c>
      <c r="E146" s="19">
        <f t="shared" si="2"/>
        <v>1621820.0299999998</v>
      </c>
    </row>
    <row r="147" spans="1:5" x14ac:dyDescent="0.25">
      <c r="A147" s="16">
        <v>144</v>
      </c>
      <c r="B147" s="21" t="s">
        <v>150</v>
      </c>
      <c r="C147" s="18">
        <f>+'JUNIO ORDINARIO'!N147</f>
        <v>200669.63</v>
      </c>
      <c r="D147" s="18">
        <f>+'1ER AJUST. CUATRIMESTRAL'!F147</f>
        <v>25801.1</v>
      </c>
      <c r="E147" s="19">
        <f t="shared" si="2"/>
        <v>226470.73</v>
      </c>
    </row>
    <row r="148" spans="1:5" x14ac:dyDescent="0.25">
      <c r="A148" s="16">
        <v>145</v>
      </c>
      <c r="B148" s="21" t="s">
        <v>151</v>
      </c>
      <c r="C148" s="18">
        <f>+'JUNIO ORDINARIO'!N148</f>
        <v>791596.16</v>
      </c>
      <c r="D148" s="18">
        <f>+'1ER AJUST. CUATRIMESTRAL'!F148</f>
        <v>163796.81</v>
      </c>
      <c r="E148" s="19">
        <f t="shared" si="2"/>
        <v>955392.97</v>
      </c>
    </row>
    <row r="149" spans="1:5" x14ac:dyDescent="0.25">
      <c r="A149" s="16">
        <v>146</v>
      </c>
      <c r="B149" s="21" t="s">
        <v>152</v>
      </c>
      <c r="C149" s="18">
        <f>+'JUNIO ORDINARIO'!N149</f>
        <v>488872.26000000007</v>
      </c>
      <c r="D149" s="18">
        <f>+'1ER AJUST. CUATRIMESTRAL'!F149</f>
        <v>79320.840000000011</v>
      </c>
      <c r="E149" s="19">
        <f t="shared" si="2"/>
        <v>568193.10000000009</v>
      </c>
    </row>
    <row r="150" spans="1:5" x14ac:dyDescent="0.25">
      <c r="A150" s="16">
        <v>147</v>
      </c>
      <c r="B150" s="21" t="s">
        <v>153</v>
      </c>
      <c r="C150" s="18">
        <f>+'JUNIO ORDINARIO'!N150</f>
        <v>268057.65000000002</v>
      </c>
      <c r="D150" s="18">
        <f>+'1ER AJUST. CUATRIMESTRAL'!F150</f>
        <v>31328.120000000003</v>
      </c>
      <c r="E150" s="19">
        <f t="shared" si="2"/>
        <v>299385.77</v>
      </c>
    </row>
    <row r="151" spans="1:5" x14ac:dyDescent="0.25">
      <c r="A151" s="16">
        <v>148</v>
      </c>
      <c r="B151" s="21" t="s">
        <v>154</v>
      </c>
      <c r="C151" s="18">
        <f>+'JUNIO ORDINARIO'!N151</f>
        <v>357896.82</v>
      </c>
      <c r="D151" s="18">
        <f>+'1ER AJUST. CUATRIMESTRAL'!F151</f>
        <v>36455.350000000006</v>
      </c>
      <c r="E151" s="19">
        <f t="shared" si="2"/>
        <v>394352.17000000004</v>
      </c>
    </row>
    <row r="152" spans="1:5" x14ac:dyDescent="0.25">
      <c r="A152" s="16">
        <v>149</v>
      </c>
      <c r="B152" s="21" t="s">
        <v>155</v>
      </c>
      <c r="C152" s="18">
        <f>+'JUNIO ORDINARIO'!N152</f>
        <v>336226.99</v>
      </c>
      <c r="D152" s="18">
        <f>+'1ER AJUST. CUATRIMESTRAL'!F152</f>
        <v>48951.439999999995</v>
      </c>
      <c r="E152" s="19">
        <f t="shared" si="2"/>
        <v>385178.43</v>
      </c>
    </row>
    <row r="153" spans="1:5" x14ac:dyDescent="0.25">
      <c r="A153" s="16">
        <v>150</v>
      </c>
      <c r="B153" s="21" t="s">
        <v>156</v>
      </c>
      <c r="C153" s="18">
        <f>+'JUNIO ORDINARIO'!N153</f>
        <v>1245271.3800000001</v>
      </c>
      <c r="D153" s="18">
        <f>+'1ER AJUST. CUATRIMESTRAL'!F153</f>
        <v>245973.16</v>
      </c>
      <c r="E153" s="19">
        <f t="shared" si="2"/>
        <v>1491244.54</v>
      </c>
    </row>
    <row r="154" spans="1:5" x14ac:dyDescent="0.25">
      <c r="A154" s="16">
        <v>151</v>
      </c>
      <c r="B154" s="21" t="s">
        <v>157</v>
      </c>
      <c r="C154" s="18">
        <f>+'JUNIO ORDINARIO'!N154</f>
        <v>111943.48999999998</v>
      </c>
      <c r="D154" s="18">
        <f>+'1ER AJUST. CUATRIMESTRAL'!F154</f>
        <v>4973.5599999999995</v>
      </c>
      <c r="E154" s="19">
        <f t="shared" si="2"/>
        <v>116917.04999999997</v>
      </c>
    </row>
    <row r="155" spans="1:5" x14ac:dyDescent="0.25">
      <c r="A155" s="16">
        <v>152</v>
      </c>
      <c r="B155" s="21" t="s">
        <v>158</v>
      </c>
      <c r="C155" s="18">
        <f>+'JUNIO ORDINARIO'!N155</f>
        <v>352574.96</v>
      </c>
      <c r="D155" s="18">
        <f>+'1ER AJUST. CUATRIMESTRAL'!F155</f>
        <v>53980.340000000004</v>
      </c>
      <c r="E155" s="19">
        <f t="shared" si="2"/>
        <v>406555.30000000005</v>
      </c>
    </row>
    <row r="156" spans="1:5" x14ac:dyDescent="0.25">
      <c r="A156" s="16">
        <v>153</v>
      </c>
      <c r="B156" s="21" t="s">
        <v>159</v>
      </c>
      <c r="C156" s="18">
        <f>+'JUNIO ORDINARIO'!N156</f>
        <v>593110.39000000013</v>
      </c>
      <c r="D156" s="18">
        <f>+'1ER AJUST. CUATRIMESTRAL'!F156</f>
        <v>109207.15</v>
      </c>
      <c r="E156" s="19">
        <f t="shared" si="2"/>
        <v>702317.54000000015</v>
      </c>
    </row>
    <row r="157" spans="1:5" x14ac:dyDescent="0.25">
      <c r="A157" s="16">
        <v>154</v>
      </c>
      <c r="B157" s="21" t="s">
        <v>160</v>
      </c>
      <c r="C157" s="18">
        <f>+'JUNIO ORDINARIO'!N157</f>
        <v>432851.11000000004</v>
      </c>
      <c r="D157" s="18">
        <f>+'1ER AJUST. CUATRIMESTRAL'!F157</f>
        <v>61961.74</v>
      </c>
      <c r="E157" s="19">
        <f t="shared" si="2"/>
        <v>494812.85000000003</v>
      </c>
    </row>
    <row r="158" spans="1:5" x14ac:dyDescent="0.25">
      <c r="A158" s="16">
        <v>155</v>
      </c>
      <c r="B158" s="21" t="s">
        <v>161</v>
      </c>
      <c r="C158" s="18">
        <f>+'JUNIO ORDINARIO'!N158</f>
        <v>263078.36000000004</v>
      </c>
      <c r="D158" s="18">
        <f>+'1ER AJUST. CUATRIMESTRAL'!F158</f>
        <v>32692.469999999998</v>
      </c>
      <c r="E158" s="19">
        <f t="shared" si="2"/>
        <v>295770.83</v>
      </c>
    </row>
    <row r="159" spans="1:5" x14ac:dyDescent="0.25">
      <c r="A159" s="16">
        <v>156</v>
      </c>
      <c r="B159" s="21" t="s">
        <v>162</v>
      </c>
      <c r="C159" s="18">
        <f>+'JUNIO ORDINARIO'!N159</f>
        <v>567285.34000000008</v>
      </c>
      <c r="D159" s="18">
        <f>+'1ER AJUST. CUATRIMESTRAL'!F159</f>
        <v>105977.36</v>
      </c>
      <c r="E159" s="19">
        <f t="shared" si="2"/>
        <v>673262.70000000007</v>
      </c>
    </row>
    <row r="160" spans="1:5" x14ac:dyDescent="0.25">
      <c r="A160" s="16">
        <v>157</v>
      </c>
      <c r="B160" s="21" t="s">
        <v>163</v>
      </c>
      <c r="C160" s="18">
        <f>+'JUNIO ORDINARIO'!N160</f>
        <v>2946108.4900000007</v>
      </c>
      <c r="D160" s="18">
        <f>+'1ER AJUST. CUATRIMESTRAL'!F160</f>
        <v>654270.8600000001</v>
      </c>
      <c r="E160" s="19">
        <f t="shared" si="2"/>
        <v>3600379.3500000006</v>
      </c>
    </row>
    <row r="161" spans="1:5" x14ac:dyDescent="0.25">
      <c r="A161" s="16">
        <v>158</v>
      </c>
      <c r="B161" s="21" t="s">
        <v>164</v>
      </c>
      <c r="C161" s="18">
        <f>+'JUNIO ORDINARIO'!N161</f>
        <v>550987.59999999986</v>
      </c>
      <c r="D161" s="18">
        <f>+'1ER AJUST. CUATRIMESTRAL'!F161</f>
        <v>106934.48</v>
      </c>
      <c r="E161" s="19">
        <f t="shared" si="2"/>
        <v>657922.07999999984</v>
      </c>
    </row>
    <row r="162" spans="1:5" x14ac:dyDescent="0.25">
      <c r="A162" s="16">
        <v>159</v>
      </c>
      <c r="B162" s="21" t="s">
        <v>165</v>
      </c>
      <c r="C162" s="18">
        <f>+'JUNIO ORDINARIO'!N162</f>
        <v>581551.62000000011</v>
      </c>
      <c r="D162" s="18">
        <f>+'1ER AJUST. CUATRIMESTRAL'!F162</f>
        <v>88581.26999999999</v>
      </c>
      <c r="E162" s="19">
        <f t="shared" si="2"/>
        <v>670132.89000000013</v>
      </c>
    </row>
    <row r="163" spans="1:5" x14ac:dyDescent="0.25">
      <c r="A163" s="16">
        <v>160</v>
      </c>
      <c r="B163" s="21" t="s">
        <v>166</v>
      </c>
      <c r="C163" s="18">
        <f>+'JUNIO ORDINARIO'!N163</f>
        <v>318562.62999999995</v>
      </c>
      <c r="D163" s="18">
        <f>+'1ER AJUST. CUATRIMESTRAL'!F163</f>
        <v>38699.440000000002</v>
      </c>
      <c r="E163" s="19">
        <f t="shared" si="2"/>
        <v>357262.06999999995</v>
      </c>
    </row>
    <row r="164" spans="1:5" x14ac:dyDescent="0.25">
      <c r="A164" s="16">
        <v>161</v>
      </c>
      <c r="B164" s="21" t="s">
        <v>167</v>
      </c>
      <c r="C164" s="18">
        <f>+'JUNIO ORDINARIO'!N164</f>
        <v>338304.16999999993</v>
      </c>
      <c r="D164" s="18">
        <f>+'1ER AJUST. CUATRIMESTRAL'!F164</f>
        <v>43505.81</v>
      </c>
      <c r="E164" s="19">
        <f t="shared" si="2"/>
        <v>381809.97999999992</v>
      </c>
    </row>
    <row r="165" spans="1:5" x14ac:dyDescent="0.25">
      <c r="A165" s="16">
        <v>162</v>
      </c>
      <c r="B165" s="21" t="s">
        <v>168</v>
      </c>
      <c r="C165" s="18">
        <f>+'JUNIO ORDINARIO'!N165</f>
        <v>266566.19</v>
      </c>
      <c r="D165" s="18">
        <f>+'1ER AJUST. CUATRIMESTRAL'!F165</f>
        <v>33548.450000000004</v>
      </c>
      <c r="E165" s="19">
        <f t="shared" si="2"/>
        <v>300114.64</v>
      </c>
    </row>
    <row r="166" spans="1:5" x14ac:dyDescent="0.25">
      <c r="A166" s="16">
        <v>163</v>
      </c>
      <c r="B166" s="21" t="s">
        <v>169</v>
      </c>
      <c r="C166" s="18">
        <f>+'JUNIO ORDINARIO'!N166</f>
        <v>281730.97999999992</v>
      </c>
      <c r="D166" s="18">
        <f>+'1ER AJUST. CUATRIMESTRAL'!F166</f>
        <v>25131.38</v>
      </c>
      <c r="E166" s="19">
        <f t="shared" si="2"/>
        <v>306862.35999999993</v>
      </c>
    </row>
    <row r="167" spans="1:5" x14ac:dyDescent="0.25">
      <c r="A167" s="16">
        <v>164</v>
      </c>
      <c r="B167" s="21" t="s">
        <v>170</v>
      </c>
      <c r="C167" s="18">
        <f>+'JUNIO ORDINARIO'!N167</f>
        <v>364652.56000000006</v>
      </c>
      <c r="D167" s="18">
        <f>+'1ER AJUST. CUATRIMESTRAL'!F167</f>
        <v>46827.76</v>
      </c>
      <c r="E167" s="19">
        <f t="shared" si="2"/>
        <v>411480.32000000007</v>
      </c>
    </row>
    <row r="168" spans="1:5" x14ac:dyDescent="0.25">
      <c r="A168" s="16">
        <v>165</v>
      </c>
      <c r="B168" s="21" t="s">
        <v>171</v>
      </c>
      <c r="C168" s="18">
        <f>+'JUNIO ORDINARIO'!N168</f>
        <v>326586.40999999997</v>
      </c>
      <c r="D168" s="18">
        <f>+'1ER AJUST. CUATRIMESTRAL'!F168</f>
        <v>45374.12</v>
      </c>
      <c r="E168" s="19">
        <f t="shared" si="2"/>
        <v>371960.52999999997</v>
      </c>
    </row>
    <row r="169" spans="1:5" x14ac:dyDescent="0.25">
      <c r="A169" s="16">
        <v>166</v>
      </c>
      <c r="B169" s="21" t="s">
        <v>172</v>
      </c>
      <c r="C169" s="18">
        <f>+'JUNIO ORDINARIO'!N169</f>
        <v>1538544.19</v>
      </c>
      <c r="D169" s="18">
        <f>+'1ER AJUST. CUATRIMESTRAL'!F169</f>
        <v>296361.83</v>
      </c>
      <c r="E169" s="19">
        <f t="shared" si="2"/>
        <v>1834906.02</v>
      </c>
    </row>
    <row r="170" spans="1:5" x14ac:dyDescent="0.25">
      <c r="A170" s="16">
        <v>167</v>
      </c>
      <c r="B170" s="21" t="s">
        <v>173</v>
      </c>
      <c r="C170" s="18">
        <f>+'JUNIO ORDINARIO'!N170</f>
        <v>321231.21999999997</v>
      </c>
      <c r="D170" s="18">
        <f>+'1ER AJUST. CUATRIMESTRAL'!F170</f>
        <v>41638.92</v>
      </c>
      <c r="E170" s="19">
        <f t="shared" si="2"/>
        <v>362870.13999999996</v>
      </c>
    </row>
    <row r="171" spans="1:5" x14ac:dyDescent="0.25">
      <c r="A171" s="16">
        <v>168</v>
      </c>
      <c r="B171" s="21" t="s">
        <v>566</v>
      </c>
      <c r="C171" s="18">
        <f>+'JUNIO ORDINARIO'!N171</f>
        <v>173807.19999999998</v>
      </c>
      <c r="D171" s="18">
        <f>+'1ER AJUST. CUATRIMESTRAL'!F171</f>
        <v>14948.15</v>
      </c>
      <c r="E171" s="19">
        <f t="shared" si="2"/>
        <v>188755.34999999998</v>
      </c>
    </row>
    <row r="172" spans="1:5" x14ac:dyDescent="0.25">
      <c r="A172" s="16">
        <v>169</v>
      </c>
      <c r="B172" s="21" t="s">
        <v>174</v>
      </c>
      <c r="C172" s="18">
        <f>+'JUNIO ORDINARIO'!N172</f>
        <v>518169.30999999994</v>
      </c>
      <c r="D172" s="18">
        <f>+'1ER AJUST. CUATRIMESTRAL'!F172</f>
        <v>67744.75</v>
      </c>
      <c r="E172" s="19">
        <f t="shared" si="2"/>
        <v>585914.05999999994</v>
      </c>
    </row>
    <row r="173" spans="1:5" x14ac:dyDescent="0.25">
      <c r="A173" s="16">
        <v>170</v>
      </c>
      <c r="B173" s="21" t="s">
        <v>175</v>
      </c>
      <c r="C173" s="18">
        <f>+'JUNIO ORDINARIO'!N173</f>
        <v>591834.6</v>
      </c>
      <c r="D173" s="18">
        <f>+'1ER AJUST. CUATRIMESTRAL'!F173</f>
        <v>78094.559999999998</v>
      </c>
      <c r="E173" s="19">
        <f t="shared" si="2"/>
        <v>669929.15999999992</v>
      </c>
    </row>
    <row r="174" spans="1:5" x14ac:dyDescent="0.25">
      <c r="A174" s="16">
        <v>171</v>
      </c>
      <c r="B174" s="21" t="s">
        <v>176</v>
      </c>
      <c r="C174" s="18">
        <f>+'JUNIO ORDINARIO'!N174</f>
        <v>2197156.5299999993</v>
      </c>
      <c r="D174" s="18">
        <f>+'1ER AJUST. CUATRIMESTRAL'!F174</f>
        <v>424246.98</v>
      </c>
      <c r="E174" s="19">
        <f t="shared" si="2"/>
        <v>2621403.5099999993</v>
      </c>
    </row>
    <row r="175" spans="1:5" x14ac:dyDescent="0.25">
      <c r="A175" s="16">
        <v>172</v>
      </c>
      <c r="B175" s="21" t="s">
        <v>177</v>
      </c>
      <c r="C175" s="18">
        <f>+'JUNIO ORDINARIO'!N175</f>
        <v>106218.27</v>
      </c>
      <c r="D175" s="18">
        <f>+'1ER AJUST. CUATRIMESTRAL'!F175</f>
        <v>13628.77</v>
      </c>
      <c r="E175" s="19">
        <f t="shared" si="2"/>
        <v>119847.04000000001</v>
      </c>
    </row>
    <row r="176" spans="1:5" x14ac:dyDescent="0.25">
      <c r="A176" s="16">
        <v>173</v>
      </c>
      <c r="B176" s="21" t="s">
        <v>178</v>
      </c>
      <c r="C176" s="18">
        <f>+'JUNIO ORDINARIO'!N176</f>
        <v>273727.38</v>
      </c>
      <c r="D176" s="18">
        <f>+'1ER AJUST. CUATRIMESTRAL'!F176</f>
        <v>34619.07</v>
      </c>
      <c r="E176" s="19">
        <f t="shared" si="2"/>
        <v>308346.45</v>
      </c>
    </row>
    <row r="177" spans="1:5" x14ac:dyDescent="0.25">
      <c r="A177" s="16">
        <v>174</v>
      </c>
      <c r="B177" s="21" t="s">
        <v>179</v>
      </c>
      <c r="C177" s="18">
        <f>+'JUNIO ORDINARIO'!N177</f>
        <v>615275.70000000007</v>
      </c>
      <c r="D177" s="18">
        <f>+'1ER AJUST. CUATRIMESTRAL'!F177</f>
        <v>123624.97000000002</v>
      </c>
      <c r="E177" s="19">
        <f t="shared" si="2"/>
        <v>738900.67</v>
      </c>
    </row>
    <row r="178" spans="1:5" x14ac:dyDescent="0.25">
      <c r="A178" s="16">
        <v>175</v>
      </c>
      <c r="B178" s="21" t="s">
        <v>180</v>
      </c>
      <c r="C178" s="18">
        <f>+'JUNIO ORDINARIO'!N178</f>
        <v>253091.38</v>
      </c>
      <c r="D178" s="18">
        <f>+'1ER AJUST. CUATRIMESTRAL'!F178</f>
        <v>22761.329999999998</v>
      </c>
      <c r="E178" s="19">
        <f t="shared" si="2"/>
        <v>275852.71000000002</v>
      </c>
    </row>
    <row r="179" spans="1:5" x14ac:dyDescent="0.25">
      <c r="A179" s="16">
        <v>176</v>
      </c>
      <c r="B179" s="21" t="s">
        <v>181</v>
      </c>
      <c r="C179" s="18">
        <f>+'JUNIO ORDINARIO'!N179</f>
        <v>424490.7</v>
      </c>
      <c r="D179" s="18">
        <f>+'1ER AJUST. CUATRIMESTRAL'!F179</f>
        <v>43426.13</v>
      </c>
      <c r="E179" s="19">
        <f t="shared" si="2"/>
        <v>467916.83</v>
      </c>
    </row>
    <row r="180" spans="1:5" x14ac:dyDescent="0.25">
      <c r="A180" s="16">
        <v>177</v>
      </c>
      <c r="B180" s="21" t="s">
        <v>182</v>
      </c>
      <c r="C180" s="18">
        <f>+'JUNIO ORDINARIO'!N180</f>
        <v>1366630.24</v>
      </c>
      <c r="D180" s="18">
        <f>+'1ER AJUST. CUATRIMESTRAL'!F180</f>
        <v>285905.7</v>
      </c>
      <c r="E180" s="19">
        <f t="shared" si="2"/>
        <v>1652535.94</v>
      </c>
    </row>
    <row r="181" spans="1:5" x14ac:dyDescent="0.25">
      <c r="A181" s="16">
        <v>178</v>
      </c>
      <c r="B181" s="21" t="s">
        <v>183</v>
      </c>
      <c r="C181" s="18">
        <f>+'JUNIO ORDINARIO'!N181</f>
        <v>589114.93000000005</v>
      </c>
      <c r="D181" s="18">
        <f>+'1ER AJUST. CUATRIMESTRAL'!F181</f>
        <v>106653.81999999999</v>
      </c>
      <c r="E181" s="19">
        <f t="shared" si="2"/>
        <v>695768.75</v>
      </c>
    </row>
    <row r="182" spans="1:5" x14ac:dyDescent="0.25">
      <c r="A182" s="16">
        <v>179</v>
      </c>
      <c r="B182" s="21" t="s">
        <v>184</v>
      </c>
      <c r="C182" s="18">
        <f>+'JUNIO ORDINARIO'!N182</f>
        <v>292873.33999999997</v>
      </c>
      <c r="D182" s="18">
        <f>+'1ER AJUST. CUATRIMESTRAL'!F182</f>
        <v>36444.71</v>
      </c>
      <c r="E182" s="19">
        <f t="shared" si="2"/>
        <v>329318.05</v>
      </c>
    </row>
    <row r="183" spans="1:5" x14ac:dyDescent="0.25">
      <c r="A183" s="16">
        <v>180</v>
      </c>
      <c r="B183" s="21" t="s">
        <v>185</v>
      </c>
      <c r="C183" s="18">
        <f>+'JUNIO ORDINARIO'!N183</f>
        <v>296880.13000000006</v>
      </c>
      <c r="D183" s="18">
        <f>+'1ER AJUST. CUATRIMESTRAL'!F183</f>
        <v>37354.44</v>
      </c>
      <c r="E183" s="19">
        <f t="shared" si="2"/>
        <v>334234.57000000007</v>
      </c>
    </row>
    <row r="184" spans="1:5" x14ac:dyDescent="0.25">
      <c r="A184" s="16">
        <v>181</v>
      </c>
      <c r="B184" s="21" t="s">
        <v>186</v>
      </c>
      <c r="C184" s="18">
        <f>+'JUNIO ORDINARIO'!N184</f>
        <v>164511.04000000001</v>
      </c>
      <c r="D184" s="18">
        <f>+'1ER AJUST. CUATRIMESTRAL'!F184</f>
        <v>15447.74</v>
      </c>
      <c r="E184" s="19">
        <f t="shared" si="2"/>
        <v>179958.78</v>
      </c>
    </row>
    <row r="185" spans="1:5" x14ac:dyDescent="0.25">
      <c r="A185" s="16">
        <v>182</v>
      </c>
      <c r="B185" s="21" t="s">
        <v>187</v>
      </c>
      <c r="C185" s="18">
        <f>+'JUNIO ORDINARIO'!N185</f>
        <v>293461.54999999993</v>
      </c>
      <c r="D185" s="18">
        <f>+'1ER AJUST. CUATRIMESTRAL'!F185</f>
        <v>34837.579999999994</v>
      </c>
      <c r="E185" s="19">
        <f t="shared" si="2"/>
        <v>328299.12999999995</v>
      </c>
    </row>
    <row r="186" spans="1:5" x14ac:dyDescent="0.25">
      <c r="A186" s="16">
        <v>183</v>
      </c>
      <c r="B186" s="21" t="s">
        <v>567</v>
      </c>
      <c r="C186" s="18">
        <f>+'JUNIO ORDINARIO'!N186</f>
        <v>284600.18</v>
      </c>
      <c r="D186" s="18">
        <f>+'1ER AJUST. CUATRIMESTRAL'!F186</f>
        <v>37122.620000000003</v>
      </c>
      <c r="E186" s="19">
        <f t="shared" si="2"/>
        <v>321722.8</v>
      </c>
    </row>
    <row r="187" spans="1:5" x14ac:dyDescent="0.25">
      <c r="A187" s="16">
        <v>184</v>
      </c>
      <c r="B187" s="21" t="s">
        <v>188</v>
      </c>
      <c r="C187" s="18">
        <f>+'JUNIO ORDINARIO'!N187</f>
        <v>39149324.450000003</v>
      </c>
      <c r="D187" s="18">
        <f>+'1ER AJUST. CUATRIMESTRAL'!F187</f>
        <v>7296257.4900000002</v>
      </c>
      <c r="E187" s="19">
        <f t="shared" si="2"/>
        <v>46445581.940000005</v>
      </c>
    </row>
    <row r="188" spans="1:5" x14ac:dyDescent="0.25">
      <c r="A188" s="16">
        <v>185</v>
      </c>
      <c r="B188" s="21" t="s">
        <v>189</v>
      </c>
      <c r="C188" s="18">
        <f>+'JUNIO ORDINARIO'!N188</f>
        <v>869702.46</v>
      </c>
      <c r="D188" s="18">
        <f>+'1ER AJUST. CUATRIMESTRAL'!F188</f>
        <v>143869.56</v>
      </c>
      <c r="E188" s="19">
        <f t="shared" si="2"/>
        <v>1013572.02</v>
      </c>
    </row>
    <row r="189" spans="1:5" x14ac:dyDescent="0.25">
      <c r="A189" s="16">
        <v>186</v>
      </c>
      <c r="B189" s="21" t="s">
        <v>190</v>
      </c>
      <c r="C189" s="18">
        <f>+'JUNIO ORDINARIO'!N189</f>
        <v>187426.34000000005</v>
      </c>
      <c r="D189" s="18">
        <f>+'1ER AJUST. CUATRIMESTRAL'!F189</f>
        <v>12814.509999999998</v>
      </c>
      <c r="E189" s="19">
        <f t="shared" si="2"/>
        <v>200240.85000000006</v>
      </c>
    </row>
    <row r="190" spans="1:5" x14ac:dyDescent="0.25">
      <c r="A190" s="16">
        <v>187</v>
      </c>
      <c r="B190" s="21" t="s">
        <v>191</v>
      </c>
      <c r="C190" s="18">
        <f>+'JUNIO ORDINARIO'!N190</f>
        <v>283219.88000000006</v>
      </c>
      <c r="D190" s="18">
        <f>+'1ER AJUST. CUATRIMESTRAL'!F190</f>
        <v>28828.67</v>
      </c>
      <c r="E190" s="19">
        <f t="shared" si="2"/>
        <v>312048.55000000005</v>
      </c>
    </row>
    <row r="191" spans="1:5" x14ac:dyDescent="0.25">
      <c r="A191" s="16">
        <v>188</v>
      </c>
      <c r="B191" s="21" t="s">
        <v>192</v>
      </c>
      <c r="C191" s="18">
        <f>+'JUNIO ORDINARIO'!N191</f>
        <v>1176972.0900000001</v>
      </c>
      <c r="D191" s="18">
        <f>+'1ER AJUST. CUATRIMESTRAL'!F191</f>
        <v>246805.18999999997</v>
      </c>
      <c r="E191" s="19">
        <f t="shared" si="2"/>
        <v>1423777.28</v>
      </c>
    </row>
    <row r="192" spans="1:5" x14ac:dyDescent="0.25">
      <c r="A192" s="16">
        <v>189</v>
      </c>
      <c r="B192" s="21" t="s">
        <v>193</v>
      </c>
      <c r="C192" s="18">
        <f>+'JUNIO ORDINARIO'!N192</f>
        <v>438745.59999999998</v>
      </c>
      <c r="D192" s="18">
        <f>+'1ER AJUST. CUATRIMESTRAL'!F192</f>
        <v>79410.799999999988</v>
      </c>
      <c r="E192" s="19">
        <f t="shared" si="2"/>
        <v>518156.39999999997</v>
      </c>
    </row>
    <row r="193" spans="1:5" x14ac:dyDescent="0.25">
      <c r="A193" s="16">
        <v>190</v>
      </c>
      <c r="B193" s="21" t="s">
        <v>194</v>
      </c>
      <c r="C193" s="18">
        <f>+'JUNIO ORDINARIO'!N193</f>
        <v>3283151.1100000003</v>
      </c>
      <c r="D193" s="18">
        <f>+'1ER AJUST. CUATRIMESTRAL'!F193</f>
        <v>676218.63</v>
      </c>
      <c r="E193" s="19">
        <f t="shared" si="2"/>
        <v>3959369.74</v>
      </c>
    </row>
    <row r="194" spans="1:5" x14ac:dyDescent="0.25">
      <c r="A194" s="16">
        <v>191</v>
      </c>
      <c r="B194" s="21" t="s">
        <v>195</v>
      </c>
      <c r="C194" s="18">
        <f>+'JUNIO ORDINARIO'!N194</f>
        <v>91151.6</v>
      </c>
      <c r="D194" s="18">
        <f>+'1ER AJUST. CUATRIMESTRAL'!F194</f>
        <v>6911.06</v>
      </c>
      <c r="E194" s="19">
        <f t="shared" si="2"/>
        <v>98062.66</v>
      </c>
    </row>
    <row r="195" spans="1:5" x14ac:dyDescent="0.25">
      <c r="A195" s="16">
        <v>192</v>
      </c>
      <c r="B195" s="21" t="s">
        <v>196</v>
      </c>
      <c r="C195" s="18">
        <f>+'JUNIO ORDINARIO'!N195</f>
        <v>366289.44000000006</v>
      </c>
      <c r="D195" s="18">
        <f>+'1ER AJUST. CUATRIMESTRAL'!F195</f>
        <v>70579.66</v>
      </c>
      <c r="E195" s="19">
        <f t="shared" si="2"/>
        <v>436869.10000000009</v>
      </c>
    </row>
    <row r="196" spans="1:5" x14ac:dyDescent="0.25">
      <c r="A196" s="16">
        <v>193</v>
      </c>
      <c r="B196" s="21" t="s">
        <v>197</v>
      </c>
      <c r="C196" s="18">
        <f>+'JUNIO ORDINARIO'!N196</f>
        <v>361910.93000000005</v>
      </c>
      <c r="D196" s="18">
        <f>+'1ER AJUST. CUATRIMESTRAL'!F196</f>
        <v>64992.760000000009</v>
      </c>
      <c r="E196" s="19">
        <f t="shared" si="2"/>
        <v>426903.69000000006</v>
      </c>
    </row>
    <row r="197" spans="1:5" x14ac:dyDescent="0.25">
      <c r="A197" s="16">
        <v>194</v>
      </c>
      <c r="B197" s="21" t="s">
        <v>198</v>
      </c>
      <c r="C197" s="18">
        <f>+'JUNIO ORDINARIO'!N197</f>
        <v>380296.56000000011</v>
      </c>
      <c r="D197" s="18">
        <f>+'1ER AJUST. CUATRIMESTRAL'!F197</f>
        <v>59546.01</v>
      </c>
      <c r="E197" s="19">
        <f t="shared" ref="E197:E260" si="3">SUM(C197:D197)</f>
        <v>439842.57000000012</v>
      </c>
    </row>
    <row r="198" spans="1:5" x14ac:dyDescent="0.25">
      <c r="A198" s="16">
        <v>195</v>
      </c>
      <c r="B198" s="21" t="s">
        <v>199</v>
      </c>
      <c r="C198" s="18">
        <f>+'JUNIO ORDINARIO'!N198</f>
        <v>297995.11000000004</v>
      </c>
      <c r="D198" s="18">
        <f>+'1ER AJUST. CUATRIMESTRAL'!F198</f>
        <v>27092.89</v>
      </c>
      <c r="E198" s="19">
        <f t="shared" si="3"/>
        <v>325088.00000000006</v>
      </c>
    </row>
    <row r="199" spans="1:5" x14ac:dyDescent="0.25">
      <c r="A199" s="16">
        <v>196</v>
      </c>
      <c r="B199" s="21" t="s">
        <v>200</v>
      </c>
      <c r="C199" s="18">
        <f>+'JUNIO ORDINARIO'!N199</f>
        <v>158066.82999999999</v>
      </c>
      <c r="D199" s="18">
        <f>+'1ER AJUST. CUATRIMESTRAL'!F199</f>
        <v>12743.210000000001</v>
      </c>
      <c r="E199" s="19">
        <f t="shared" si="3"/>
        <v>170810.03999999998</v>
      </c>
    </row>
    <row r="200" spans="1:5" x14ac:dyDescent="0.25">
      <c r="A200" s="16">
        <v>197</v>
      </c>
      <c r="B200" s="21" t="s">
        <v>201</v>
      </c>
      <c r="C200" s="18">
        <f>+'JUNIO ORDINARIO'!N200</f>
        <v>688837.45000000019</v>
      </c>
      <c r="D200" s="18">
        <f>+'1ER AJUST. CUATRIMESTRAL'!F200</f>
        <v>116541.78</v>
      </c>
      <c r="E200" s="19">
        <f t="shared" si="3"/>
        <v>805379.23000000021</v>
      </c>
    </row>
    <row r="201" spans="1:5" x14ac:dyDescent="0.25">
      <c r="A201" s="16">
        <v>198</v>
      </c>
      <c r="B201" s="21" t="s">
        <v>202</v>
      </c>
      <c r="C201" s="18">
        <f>+'JUNIO ORDINARIO'!N201</f>
        <v>3246375.36</v>
      </c>
      <c r="D201" s="18">
        <f>+'1ER AJUST. CUATRIMESTRAL'!F201</f>
        <v>474930.39</v>
      </c>
      <c r="E201" s="19">
        <f t="shared" si="3"/>
        <v>3721305.75</v>
      </c>
    </row>
    <row r="202" spans="1:5" x14ac:dyDescent="0.25">
      <c r="A202" s="16">
        <v>199</v>
      </c>
      <c r="B202" s="21" t="s">
        <v>203</v>
      </c>
      <c r="C202" s="18">
        <f>+'JUNIO ORDINARIO'!N202</f>
        <v>157554.62999999998</v>
      </c>
      <c r="D202" s="18">
        <f>+'1ER AJUST. CUATRIMESTRAL'!F202</f>
        <v>7872.48</v>
      </c>
      <c r="E202" s="19">
        <f t="shared" si="3"/>
        <v>165427.10999999999</v>
      </c>
    </row>
    <row r="203" spans="1:5" x14ac:dyDescent="0.25">
      <c r="A203" s="16">
        <v>200</v>
      </c>
      <c r="B203" s="21" t="s">
        <v>204</v>
      </c>
      <c r="C203" s="18">
        <f>+'JUNIO ORDINARIO'!N203</f>
        <v>437689.57000000007</v>
      </c>
      <c r="D203" s="18">
        <f>+'1ER AJUST. CUATRIMESTRAL'!F203</f>
        <v>59011.72</v>
      </c>
      <c r="E203" s="19">
        <f t="shared" si="3"/>
        <v>496701.29000000004</v>
      </c>
    </row>
    <row r="204" spans="1:5" x14ac:dyDescent="0.25">
      <c r="A204" s="16">
        <v>201</v>
      </c>
      <c r="B204" s="21" t="s">
        <v>205</v>
      </c>
      <c r="C204" s="18">
        <f>+'JUNIO ORDINARIO'!N204</f>
        <v>272606.82</v>
      </c>
      <c r="D204" s="18">
        <f>+'1ER AJUST. CUATRIMESTRAL'!F204</f>
        <v>35540.400000000001</v>
      </c>
      <c r="E204" s="19">
        <f t="shared" si="3"/>
        <v>308147.22000000003</v>
      </c>
    </row>
    <row r="205" spans="1:5" x14ac:dyDescent="0.25">
      <c r="A205" s="16">
        <v>202</v>
      </c>
      <c r="B205" s="21" t="s">
        <v>206</v>
      </c>
      <c r="C205" s="18">
        <f>+'JUNIO ORDINARIO'!N205</f>
        <v>599295.33000000007</v>
      </c>
      <c r="D205" s="18">
        <f>+'1ER AJUST. CUATRIMESTRAL'!F205</f>
        <v>100641.15</v>
      </c>
      <c r="E205" s="19">
        <f t="shared" si="3"/>
        <v>699936.4800000001</v>
      </c>
    </row>
    <row r="206" spans="1:5" x14ac:dyDescent="0.25">
      <c r="A206" s="16">
        <v>203</v>
      </c>
      <c r="B206" s="21" t="s">
        <v>207</v>
      </c>
      <c r="C206" s="18">
        <f>+'JUNIO ORDINARIO'!N206</f>
        <v>427369.10000000003</v>
      </c>
      <c r="D206" s="18">
        <f>+'1ER AJUST. CUATRIMESTRAL'!F206</f>
        <v>56382.25</v>
      </c>
      <c r="E206" s="19">
        <f t="shared" si="3"/>
        <v>483751.35000000003</v>
      </c>
    </row>
    <row r="207" spans="1:5" x14ac:dyDescent="0.25">
      <c r="A207" s="16">
        <v>204</v>
      </c>
      <c r="B207" s="21" t="s">
        <v>208</v>
      </c>
      <c r="C207" s="18">
        <f>+'JUNIO ORDINARIO'!N207</f>
        <v>151203.32000000004</v>
      </c>
      <c r="D207" s="18">
        <f>+'1ER AJUST. CUATRIMESTRAL'!F207</f>
        <v>13912.74</v>
      </c>
      <c r="E207" s="19">
        <f t="shared" si="3"/>
        <v>165116.06000000003</v>
      </c>
    </row>
    <row r="208" spans="1:5" x14ac:dyDescent="0.25">
      <c r="A208" s="16">
        <v>205</v>
      </c>
      <c r="B208" s="21" t="s">
        <v>209</v>
      </c>
      <c r="C208" s="18">
        <f>+'JUNIO ORDINARIO'!N208</f>
        <v>1877377.71</v>
      </c>
      <c r="D208" s="18">
        <f>+'1ER AJUST. CUATRIMESTRAL'!F208</f>
        <v>287674.3</v>
      </c>
      <c r="E208" s="19">
        <f t="shared" si="3"/>
        <v>2165052.0099999998</v>
      </c>
    </row>
    <row r="209" spans="1:5" x14ac:dyDescent="0.25">
      <c r="A209" s="16">
        <v>206</v>
      </c>
      <c r="B209" s="21" t="s">
        <v>210</v>
      </c>
      <c r="C209" s="18">
        <f>+'JUNIO ORDINARIO'!N209</f>
        <v>358710.11999999994</v>
      </c>
      <c r="D209" s="18">
        <f>+'1ER AJUST. CUATRIMESTRAL'!F209</f>
        <v>66748.03</v>
      </c>
      <c r="E209" s="19">
        <f t="shared" si="3"/>
        <v>425458.14999999991</v>
      </c>
    </row>
    <row r="210" spans="1:5" x14ac:dyDescent="0.25">
      <c r="A210" s="16">
        <v>207</v>
      </c>
      <c r="B210" s="21" t="s">
        <v>211</v>
      </c>
      <c r="C210" s="18">
        <f>+'JUNIO ORDINARIO'!N210</f>
        <v>1862521.6099999999</v>
      </c>
      <c r="D210" s="18">
        <f>+'1ER AJUST. CUATRIMESTRAL'!F210</f>
        <v>303297.61</v>
      </c>
      <c r="E210" s="19">
        <f t="shared" si="3"/>
        <v>2165819.2199999997</v>
      </c>
    </row>
    <row r="211" spans="1:5" x14ac:dyDescent="0.25">
      <c r="A211" s="16">
        <v>208</v>
      </c>
      <c r="B211" s="21" t="s">
        <v>212</v>
      </c>
      <c r="C211" s="18">
        <f>+'JUNIO ORDINARIO'!N211</f>
        <v>797654.95000000007</v>
      </c>
      <c r="D211" s="18">
        <f>+'1ER AJUST. CUATRIMESTRAL'!F211</f>
        <v>120180.94</v>
      </c>
      <c r="E211" s="19">
        <f t="shared" si="3"/>
        <v>917835.89000000013</v>
      </c>
    </row>
    <row r="212" spans="1:5" x14ac:dyDescent="0.25">
      <c r="A212" s="16">
        <v>209</v>
      </c>
      <c r="B212" s="21" t="s">
        <v>212</v>
      </c>
      <c r="C212" s="18">
        <f>+'JUNIO ORDINARIO'!N212</f>
        <v>226839.39</v>
      </c>
      <c r="D212" s="18">
        <f>+'1ER AJUST. CUATRIMESTRAL'!F212</f>
        <v>14077.699999999999</v>
      </c>
      <c r="E212" s="19">
        <f t="shared" si="3"/>
        <v>240917.09000000003</v>
      </c>
    </row>
    <row r="213" spans="1:5" x14ac:dyDescent="0.25">
      <c r="A213" s="16">
        <v>210</v>
      </c>
      <c r="B213" s="21" t="s">
        <v>213</v>
      </c>
      <c r="C213" s="18">
        <f>+'JUNIO ORDINARIO'!N213</f>
        <v>649814.07000000007</v>
      </c>
      <c r="D213" s="18">
        <f>+'1ER AJUST. CUATRIMESTRAL'!F213</f>
        <v>92744.650000000009</v>
      </c>
      <c r="E213" s="19">
        <f t="shared" si="3"/>
        <v>742558.72000000009</v>
      </c>
    </row>
    <row r="214" spans="1:5" x14ac:dyDescent="0.25">
      <c r="A214" s="16">
        <v>211</v>
      </c>
      <c r="B214" s="21" t="s">
        <v>214</v>
      </c>
      <c r="C214" s="18">
        <f>+'JUNIO ORDINARIO'!N214</f>
        <v>416856.89</v>
      </c>
      <c r="D214" s="18">
        <f>+'1ER AJUST. CUATRIMESTRAL'!F214</f>
        <v>57507.53</v>
      </c>
      <c r="E214" s="19">
        <f t="shared" si="3"/>
        <v>474364.42000000004</v>
      </c>
    </row>
    <row r="215" spans="1:5" x14ac:dyDescent="0.25">
      <c r="A215" s="16">
        <v>212</v>
      </c>
      <c r="B215" s="21" t="s">
        <v>215</v>
      </c>
      <c r="C215" s="18">
        <f>+'JUNIO ORDINARIO'!N215</f>
        <v>386273.64</v>
      </c>
      <c r="D215" s="18">
        <f>+'1ER AJUST. CUATRIMESTRAL'!F215</f>
        <v>49999.05</v>
      </c>
      <c r="E215" s="19">
        <f t="shared" si="3"/>
        <v>436272.69</v>
      </c>
    </row>
    <row r="216" spans="1:5" x14ac:dyDescent="0.25">
      <c r="A216" s="16">
        <v>213</v>
      </c>
      <c r="B216" s="21" t="s">
        <v>216</v>
      </c>
      <c r="C216" s="18">
        <f>+'JUNIO ORDINARIO'!N216</f>
        <v>593623.74000000011</v>
      </c>
      <c r="D216" s="18">
        <f>+'1ER AJUST. CUATRIMESTRAL'!F216</f>
        <v>94292.680000000008</v>
      </c>
      <c r="E216" s="19">
        <f t="shared" si="3"/>
        <v>687916.42000000016</v>
      </c>
    </row>
    <row r="217" spans="1:5" x14ac:dyDescent="0.25">
      <c r="A217" s="16">
        <v>214</v>
      </c>
      <c r="B217" s="21" t="s">
        <v>217</v>
      </c>
      <c r="C217" s="18">
        <f>+'JUNIO ORDINARIO'!N217</f>
        <v>290617.43000000005</v>
      </c>
      <c r="D217" s="18">
        <f>+'1ER AJUST. CUATRIMESTRAL'!F217</f>
        <v>32398.27</v>
      </c>
      <c r="E217" s="19">
        <f t="shared" si="3"/>
        <v>323015.70000000007</v>
      </c>
    </row>
    <row r="218" spans="1:5" x14ac:dyDescent="0.25">
      <c r="A218" s="16">
        <v>215</v>
      </c>
      <c r="B218" s="21" t="s">
        <v>218</v>
      </c>
      <c r="C218" s="18">
        <f>+'JUNIO ORDINARIO'!N218</f>
        <v>200716.67</v>
      </c>
      <c r="D218" s="18">
        <f>+'1ER AJUST. CUATRIMESTRAL'!F218</f>
        <v>26463.98</v>
      </c>
      <c r="E218" s="19">
        <f t="shared" si="3"/>
        <v>227180.65000000002</v>
      </c>
    </row>
    <row r="219" spans="1:5" x14ac:dyDescent="0.25">
      <c r="A219" s="16">
        <v>216</v>
      </c>
      <c r="B219" s="21" t="s">
        <v>219</v>
      </c>
      <c r="C219" s="18">
        <f>+'JUNIO ORDINARIO'!N219</f>
        <v>270470.99999999994</v>
      </c>
      <c r="D219" s="18">
        <f>+'1ER AJUST. CUATRIMESTRAL'!F219</f>
        <v>26741.94</v>
      </c>
      <c r="E219" s="19">
        <f t="shared" si="3"/>
        <v>297212.93999999994</v>
      </c>
    </row>
    <row r="220" spans="1:5" x14ac:dyDescent="0.25">
      <c r="A220" s="16">
        <v>217</v>
      </c>
      <c r="B220" s="21" t="s">
        <v>220</v>
      </c>
      <c r="C220" s="18">
        <f>+'JUNIO ORDINARIO'!N220</f>
        <v>458796.89999999997</v>
      </c>
      <c r="D220" s="18">
        <f>+'1ER AJUST. CUATRIMESTRAL'!F220</f>
        <v>61994.29</v>
      </c>
      <c r="E220" s="19">
        <f t="shared" si="3"/>
        <v>520791.18999999994</v>
      </c>
    </row>
    <row r="221" spans="1:5" x14ac:dyDescent="0.25">
      <c r="A221" s="16">
        <v>218</v>
      </c>
      <c r="B221" s="21" t="s">
        <v>221</v>
      </c>
      <c r="C221" s="18">
        <f>+'JUNIO ORDINARIO'!N221</f>
        <v>170231.52000000002</v>
      </c>
      <c r="D221" s="18">
        <f>+'1ER AJUST. CUATRIMESTRAL'!F221</f>
        <v>8669.2900000000009</v>
      </c>
      <c r="E221" s="19">
        <f t="shared" si="3"/>
        <v>178900.81000000003</v>
      </c>
    </row>
    <row r="222" spans="1:5" x14ac:dyDescent="0.25">
      <c r="A222" s="16">
        <v>219</v>
      </c>
      <c r="B222" s="21" t="s">
        <v>222</v>
      </c>
      <c r="C222" s="18">
        <f>+'JUNIO ORDINARIO'!N222</f>
        <v>510521.35000000003</v>
      </c>
      <c r="D222" s="18">
        <f>+'1ER AJUST. CUATRIMESTRAL'!F222</f>
        <v>68841.8</v>
      </c>
      <c r="E222" s="19">
        <f t="shared" si="3"/>
        <v>579363.15</v>
      </c>
    </row>
    <row r="223" spans="1:5" x14ac:dyDescent="0.25">
      <c r="A223" s="16">
        <v>220</v>
      </c>
      <c r="B223" s="21" t="s">
        <v>223</v>
      </c>
      <c r="C223" s="18">
        <f>+'JUNIO ORDINARIO'!N223</f>
        <v>460770.94999999984</v>
      </c>
      <c r="D223" s="18">
        <f>+'1ER AJUST. CUATRIMESTRAL'!F223</f>
        <v>71943.81</v>
      </c>
      <c r="E223" s="19">
        <f t="shared" si="3"/>
        <v>532714.75999999978</v>
      </c>
    </row>
    <row r="224" spans="1:5" x14ac:dyDescent="0.25">
      <c r="A224" s="16">
        <v>221</v>
      </c>
      <c r="B224" s="21" t="s">
        <v>224</v>
      </c>
      <c r="C224" s="18">
        <f>+'JUNIO ORDINARIO'!N224</f>
        <v>231408.9</v>
      </c>
      <c r="D224" s="18">
        <f>+'1ER AJUST. CUATRIMESTRAL'!F224</f>
        <v>28222.52</v>
      </c>
      <c r="E224" s="19">
        <f t="shared" si="3"/>
        <v>259631.41999999998</v>
      </c>
    </row>
    <row r="225" spans="1:5" x14ac:dyDescent="0.25">
      <c r="A225" s="16">
        <v>222</v>
      </c>
      <c r="B225" s="21" t="s">
        <v>225</v>
      </c>
      <c r="C225" s="18">
        <f>+'JUNIO ORDINARIO'!N225</f>
        <v>227063.27</v>
      </c>
      <c r="D225" s="18">
        <f>+'1ER AJUST. CUATRIMESTRAL'!F225</f>
        <v>22725.01</v>
      </c>
      <c r="E225" s="19">
        <f t="shared" si="3"/>
        <v>249788.28</v>
      </c>
    </row>
    <row r="226" spans="1:5" x14ac:dyDescent="0.25">
      <c r="A226" s="16">
        <v>223</v>
      </c>
      <c r="B226" s="21" t="s">
        <v>226</v>
      </c>
      <c r="C226" s="18">
        <f>+'JUNIO ORDINARIO'!N226</f>
        <v>206849.55</v>
      </c>
      <c r="D226" s="18">
        <f>+'1ER AJUST. CUATRIMESTRAL'!F226</f>
        <v>18712.690000000002</v>
      </c>
      <c r="E226" s="19">
        <f t="shared" si="3"/>
        <v>225562.23999999999</v>
      </c>
    </row>
    <row r="227" spans="1:5" x14ac:dyDescent="0.25">
      <c r="A227" s="16">
        <v>224</v>
      </c>
      <c r="B227" s="21" t="s">
        <v>227</v>
      </c>
      <c r="C227" s="18">
        <f>+'JUNIO ORDINARIO'!N227</f>
        <v>148167.37</v>
      </c>
      <c r="D227" s="18">
        <f>+'1ER AJUST. CUATRIMESTRAL'!F227</f>
        <v>15712.66</v>
      </c>
      <c r="E227" s="19">
        <f t="shared" si="3"/>
        <v>163880.03</v>
      </c>
    </row>
    <row r="228" spans="1:5" x14ac:dyDescent="0.25">
      <c r="A228" s="16">
        <v>225</v>
      </c>
      <c r="B228" s="21" t="s">
        <v>228</v>
      </c>
      <c r="C228" s="18">
        <f>+'JUNIO ORDINARIO'!N228</f>
        <v>612542.64000000013</v>
      </c>
      <c r="D228" s="18">
        <f>+'1ER AJUST. CUATRIMESTRAL'!F228</f>
        <v>94071.34</v>
      </c>
      <c r="E228" s="19">
        <f t="shared" si="3"/>
        <v>706613.9800000001</v>
      </c>
    </row>
    <row r="229" spans="1:5" x14ac:dyDescent="0.25">
      <c r="A229" s="16">
        <v>226</v>
      </c>
      <c r="B229" s="21" t="s">
        <v>229</v>
      </c>
      <c r="C229" s="18">
        <f>+'JUNIO ORDINARIO'!N229</f>
        <v>443779.92</v>
      </c>
      <c r="D229" s="18">
        <f>+'1ER AJUST. CUATRIMESTRAL'!F229</f>
        <v>67432.179999999993</v>
      </c>
      <c r="E229" s="19">
        <f t="shared" si="3"/>
        <v>511212.1</v>
      </c>
    </row>
    <row r="230" spans="1:5" x14ac:dyDescent="0.25">
      <c r="A230" s="16">
        <v>227</v>
      </c>
      <c r="B230" s="21" t="s">
        <v>230</v>
      </c>
      <c r="C230" s="18">
        <f>+'JUNIO ORDINARIO'!N230</f>
        <v>2365008.92</v>
      </c>
      <c r="D230" s="18">
        <f>+'1ER AJUST. CUATRIMESTRAL'!F230</f>
        <v>533347.39</v>
      </c>
      <c r="E230" s="19">
        <f t="shared" si="3"/>
        <v>2898356.31</v>
      </c>
    </row>
    <row r="231" spans="1:5" x14ac:dyDescent="0.25">
      <c r="A231" s="16">
        <v>228</v>
      </c>
      <c r="B231" s="21" t="s">
        <v>231</v>
      </c>
      <c r="C231" s="18">
        <f>+'JUNIO ORDINARIO'!N231</f>
        <v>215919.5</v>
      </c>
      <c r="D231" s="18">
        <f>+'1ER AJUST. CUATRIMESTRAL'!F231</f>
        <v>14090.52</v>
      </c>
      <c r="E231" s="19">
        <f t="shared" si="3"/>
        <v>230010.02</v>
      </c>
    </row>
    <row r="232" spans="1:5" x14ac:dyDescent="0.25">
      <c r="A232" s="16">
        <v>229</v>
      </c>
      <c r="B232" s="21" t="s">
        <v>232</v>
      </c>
      <c r="C232" s="18">
        <f>+'JUNIO ORDINARIO'!N232</f>
        <v>986566.84000000008</v>
      </c>
      <c r="D232" s="18">
        <f>+'1ER AJUST. CUATRIMESTRAL'!F232</f>
        <v>187728.66999999998</v>
      </c>
      <c r="E232" s="19">
        <f t="shared" si="3"/>
        <v>1174295.51</v>
      </c>
    </row>
    <row r="233" spans="1:5" x14ac:dyDescent="0.25">
      <c r="A233" s="16">
        <v>230</v>
      </c>
      <c r="B233" s="21" t="s">
        <v>233</v>
      </c>
      <c r="C233" s="18">
        <f>+'JUNIO ORDINARIO'!N233</f>
        <v>231437.54999999996</v>
      </c>
      <c r="D233" s="18">
        <f>+'1ER AJUST. CUATRIMESTRAL'!F233</f>
        <v>36346.789999999994</v>
      </c>
      <c r="E233" s="19">
        <f t="shared" si="3"/>
        <v>267784.33999999997</v>
      </c>
    </row>
    <row r="234" spans="1:5" x14ac:dyDescent="0.25">
      <c r="A234" s="16">
        <v>231</v>
      </c>
      <c r="B234" s="21" t="s">
        <v>234</v>
      </c>
      <c r="C234" s="18">
        <f>+'JUNIO ORDINARIO'!N234</f>
        <v>375675.45999999996</v>
      </c>
      <c r="D234" s="18">
        <f>+'1ER AJUST. CUATRIMESTRAL'!F234</f>
        <v>51193.56</v>
      </c>
      <c r="E234" s="19">
        <f t="shared" si="3"/>
        <v>426869.01999999996</v>
      </c>
    </row>
    <row r="235" spans="1:5" x14ac:dyDescent="0.25">
      <c r="A235" s="16">
        <v>232</v>
      </c>
      <c r="B235" s="21" t="s">
        <v>235</v>
      </c>
      <c r="C235" s="18">
        <f>+'JUNIO ORDINARIO'!N235</f>
        <v>2855809.59</v>
      </c>
      <c r="D235" s="18">
        <f>+'1ER AJUST. CUATRIMESTRAL'!F235</f>
        <v>531056.94000000006</v>
      </c>
      <c r="E235" s="19">
        <f t="shared" si="3"/>
        <v>3386866.53</v>
      </c>
    </row>
    <row r="236" spans="1:5" x14ac:dyDescent="0.25">
      <c r="A236" s="16">
        <v>233</v>
      </c>
      <c r="B236" s="21" t="s">
        <v>236</v>
      </c>
      <c r="C236" s="18">
        <f>+'JUNIO ORDINARIO'!N236</f>
        <v>534112.54</v>
      </c>
      <c r="D236" s="18">
        <f>+'1ER AJUST. CUATRIMESTRAL'!F236</f>
        <v>83334.989999999991</v>
      </c>
      <c r="E236" s="19">
        <f t="shared" si="3"/>
        <v>617447.53</v>
      </c>
    </row>
    <row r="237" spans="1:5" x14ac:dyDescent="0.25">
      <c r="A237" s="16">
        <v>234</v>
      </c>
      <c r="B237" s="21" t="s">
        <v>237</v>
      </c>
      <c r="C237" s="18">
        <f>+'JUNIO ORDINARIO'!N237</f>
        <v>747483.22</v>
      </c>
      <c r="D237" s="18">
        <f>+'1ER AJUST. CUATRIMESTRAL'!F237</f>
        <v>118076.72</v>
      </c>
      <c r="E237" s="19">
        <f t="shared" si="3"/>
        <v>865559.94</v>
      </c>
    </row>
    <row r="238" spans="1:5" x14ac:dyDescent="0.25">
      <c r="A238" s="16">
        <v>235</v>
      </c>
      <c r="B238" s="21" t="s">
        <v>568</v>
      </c>
      <c r="C238" s="18">
        <f>+'JUNIO ORDINARIO'!N238</f>
        <v>629000.01000000013</v>
      </c>
      <c r="D238" s="18">
        <f>+'1ER AJUST. CUATRIMESTRAL'!F238</f>
        <v>95762.29</v>
      </c>
      <c r="E238" s="19">
        <f t="shared" si="3"/>
        <v>724762.30000000016</v>
      </c>
    </row>
    <row r="239" spans="1:5" x14ac:dyDescent="0.25">
      <c r="A239" s="16">
        <v>236</v>
      </c>
      <c r="B239" s="21" t="s">
        <v>238</v>
      </c>
      <c r="C239" s="18">
        <f>+'JUNIO ORDINARIO'!N239</f>
        <v>327065.93</v>
      </c>
      <c r="D239" s="18">
        <f>+'1ER AJUST. CUATRIMESTRAL'!F239</f>
        <v>31393.07</v>
      </c>
      <c r="E239" s="19">
        <f t="shared" si="3"/>
        <v>358459</v>
      </c>
    </row>
    <row r="240" spans="1:5" x14ac:dyDescent="0.25">
      <c r="A240" s="16">
        <v>237</v>
      </c>
      <c r="B240" s="21" t="s">
        <v>239</v>
      </c>
      <c r="C240" s="18">
        <f>+'JUNIO ORDINARIO'!N240</f>
        <v>307532.27999999997</v>
      </c>
      <c r="D240" s="18">
        <f>+'1ER AJUST. CUATRIMESTRAL'!F240</f>
        <v>43908.68</v>
      </c>
      <c r="E240" s="19">
        <f t="shared" si="3"/>
        <v>351440.95999999996</v>
      </c>
    </row>
    <row r="241" spans="1:5" x14ac:dyDescent="0.25">
      <c r="A241" s="16">
        <v>238</v>
      </c>
      <c r="B241" s="21" t="s">
        <v>240</v>
      </c>
      <c r="C241" s="18">
        <f>+'JUNIO ORDINARIO'!N241</f>
        <v>278363.06</v>
      </c>
      <c r="D241" s="18">
        <f>+'1ER AJUST. CUATRIMESTRAL'!F241</f>
        <v>32347.199999999997</v>
      </c>
      <c r="E241" s="19">
        <f t="shared" si="3"/>
        <v>310710.26</v>
      </c>
    </row>
    <row r="242" spans="1:5" x14ac:dyDescent="0.25">
      <c r="A242" s="16">
        <v>239</v>
      </c>
      <c r="B242" s="21" t="s">
        <v>241</v>
      </c>
      <c r="C242" s="18">
        <f>+'JUNIO ORDINARIO'!N242</f>
        <v>207955.90000000002</v>
      </c>
      <c r="D242" s="18">
        <f>+'1ER AJUST. CUATRIMESTRAL'!F242</f>
        <v>24983.290000000005</v>
      </c>
      <c r="E242" s="19">
        <f t="shared" si="3"/>
        <v>232939.19000000003</v>
      </c>
    </row>
    <row r="243" spans="1:5" x14ac:dyDescent="0.25">
      <c r="A243" s="16">
        <v>240</v>
      </c>
      <c r="B243" s="21" t="s">
        <v>242</v>
      </c>
      <c r="C243" s="18">
        <f>+'JUNIO ORDINARIO'!N243</f>
        <v>352345.33</v>
      </c>
      <c r="D243" s="18">
        <f>+'1ER AJUST. CUATRIMESTRAL'!F243</f>
        <v>44090.090000000004</v>
      </c>
      <c r="E243" s="19">
        <f t="shared" si="3"/>
        <v>396435.42000000004</v>
      </c>
    </row>
    <row r="244" spans="1:5" x14ac:dyDescent="0.25">
      <c r="A244" s="16">
        <v>241</v>
      </c>
      <c r="B244" s="21" t="s">
        <v>243</v>
      </c>
      <c r="C244" s="18">
        <f>+'JUNIO ORDINARIO'!N244</f>
        <v>206748.43000000002</v>
      </c>
      <c r="D244" s="18">
        <f>+'1ER AJUST. CUATRIMESTRAL'!F244</f>
        <v>16533.16</v>
      </c>
      <c r="E244" s="19">
        <f t="shared" si="3"/>
        <v>223281.59000000003</v>
      </c>
    </row>
    <row r="245" spans="1:5" x14ac:dyDescent="0.25">
      <c r="A245" s="16">
        <v>242</v>
      </c>
      <c r="B245" s="21" t="s">
        <v>244</v>
      </c>
      <c r="C245" s="18">
        <f>+'JUNIO ORDINARIO'!N245</f>
        <v>1186738.2599999995</v>
      </c>
      <c r="D245" s="18">
        <f>+'1ER AJUST. CUATRIMESTRAL'!F245</f>
        <v>205593.27</v>
      </c>
      <c r="E245" s="19">
        <f t="shared" si="3"/>
        <v>1392331.5299999996</v>
      </c>
    </row>
    <row r="246" spans="1:5" x14ac:dyDescent="0.25">
      <c r="A246" s="16">
        <v>243</v>
      </c>
      <c r="B246" s="21" t="s">
        <v>245</v>
      </c>
      <c r="C246" s="18">
        <f>+'JUNIO ORDINARIO'!N246</f>
        <v>443783.73</v>
      </c>
      <c r="D246" s="18">
        <f>+'1ER AJUST. CUATRIMESTRAL'!F246</f>
        <v>61523.840000000004</v>
      </c>
      <c r="E246" s="19">
        <f t="shared" si="3"/>
        <v>505307.57</v>
      </c>
    </row>
    <row r="247" spans="1:5" x14ac:dyDescent="0.25">
      <c r="A247" s="16">
        <v>244</v>
      </c>
      <c r="B247" s="21" t="s">
        <v>246</v>
      </c>
      <c r="C247" s="18">
        <f>+'JUNIO ORDINARIO'!N247</f>
        <v>437904.62</v>
      </c>
      <c r="D247" s="18">
        <f>+'1ER AJUST. CUATRIMESTRAL'!F247</f>
        <v>68230.19</v>
      </c>
      <c r="E247" s="19">
        <f t="shared" si="3"/>
        <v>506134.81</v>
      </c>
    </row>
    <row r="248" spans="1:5" x14ac:dyDescent="0.25">
      <c r="A248" s="16">
        <v>245</v>
      </c>
      <c r="B248" s="21" t="s">
        <v>247</v>
      </c>
      <c r="C248" s="18">
        <f>+'JUNIO ORDINARIO'!N248</f>
        <v>215146.61</v>
      </c>
      <c r="D248" s="18">
        <f>+'1ER AJUST. CUATRIMESTRAL'!F248</f>
        <v>27803.219999999998</v>
      </c>
      <c r="E248" s="19">
        <f t="shared" si="3"/>
        <v>242949.83</v>
      </c>
    </row>
    <row r="249" spans="1:5" x14ac:dyDescent="0.25">
      <c r="A249" s="16">
        <v>246</v>
      </c>
      <c r="B249" s="21" t="s">
        <v>248</v>
      </c>
      <c r="C249" s="18">
        <f>+'JUNIO ORDINARIO'!N249</f>
        <v>154694.56</v>
      </c>
      <c r="D249" s="18">
        <f>+'1ER AJUST. CUATRIMESTRAL'!F249</f>
        <v>9737.02</v>
      </c>
      <c r="E249" s="19">
        <f t="shared" si="3"/>
        <v>164431.57999999999</v>
      </c>
    </row>
    <row r="250" spans="1:5" x14ac:dyDescent="0.25">
      <c r="A250" s="16">
        <v>247</v>
      </c>
      <c r="B250" s="21" t="s">
        <v>249</v>
      </c>
      <c r="C250" s="18">
        <f>+'JUNIO ORDINARIO'!N250</f>
        <v>332199.28999999998</v>
      </c>
      <c r="D250" s="18">
        <f>+'1ER AJUST. CUATRIMESTRAL'!F250</f>
        <v>39232.800000000003</v>
      </c>
      <c r="E250" s="19">
        <f t="shared" si="3"/>
        <v>371432.08999999997</v>
      </c>
    </row>
    <row r="251" spans="1:5" x14ac:dyDescent="0.25">
      <c r="A251" s="16">
        <v>248</v>
      </c>
      <c r="B251" s="21" t="s">
        <v>250</v>
      </c>
      <c r="C251" s="18">
        <f>+'JUNIO ORDINARIO'!N251</f>
        <v>1651203.8800000001</v>
      </c>
      <c r="D251" s="18">
        <f>+'1ER AJUST. CUATRIMESTRAL'!F251</f>
        <v>325836.74</v>
      </c>
      <c r="E251" s="19">
        <f t="shared" si="3"/>
        <v>1977040.62</v>
      </c>
    </row>
    <row r="252" spans="1:5" x14ac:dyDescent="0.25">
      <c r="A252" s="16">
        <v>249</v>
      </c>
      <c r="B252" s="21" t="s">
        <v>251</v>
      </c>
      <c r="C252" s="18">
        <f>+'JUNIO ORDINARIO'!N252</f>
        <v>544736.46000000008</v>
      </c>
      <c r="D252" s="18">
        <f>+'1ER AJUST. CUATRIMESTRAL'!F252</f>
        <v>69139.19</v>
      </c>
      <c r="E252" s="19">
        <f t="shared" si="3"/>
        <v>613875.65000000014</v>
      </c>
    </row>
    <row r="253" spans="1:5" x14ac:dyDescent="0.25">
      <c r="A253" s="16">
        <v>250</v>
      </c>
      <c r="B253" s="21" t="s">
        <v>252</v>
      </c>
      <c r="C253" s="18">
        <f>+'JUNIO ORDINARIO'!N253</f>
        <v>402211.62000000011</v>
      </c>
      <c r="D253" s="18">
        <f>+'1ER AJUST. CUATRIMESTRAL'!F253</f>
        <v>61879.17</v>
      </c>
      <c r="E253" s="19">
        <f t="shared" si="3"/>
        <v>464090.7900000001</v>
      </c>
    </row>
    <row r="254" spans="1:5" x14ac:dyDescent="0.25">
      <c r="A254" s="16">
        <v>251</v>
      </c>
      <c r="B254" s="21" t="s">
        <v>253</v>
      </c>
      <c r="C254" s="18">
        <f>+'JUNIO ORDINARIO'!N254</f>
        <v>280880.75</v>
      </c>
      <c r="D254" s="18">
        <f>+'1ER AJUST. CUATRIMESTRAL'!F254</f>
        <v>29692.649999999998</v>
      </c>
      <c r="E254" s="19">
        <f t="shared" si="3"/>
        <v>310573.40000000002</v>
      </c>
    </row>
    <row r="255" spans="1:5" x14ac:dyDescent="0.25">
      <c r="A255" s="16">
        <v>252</v>
      </c>
      <c r="B255" s="21" t="s">
        <v>254</v>
      </c>
      <c r="C255" s="18">
        <f>+'JUNIO ORDINARIO'!N255</f>
        <v>303903.20999999996</v>
      </c>
      <c r="D255" s="18">
        <f>+'1ER AJUST. CUATRIMESTRAL'!F255</f>
        <v>38243.22</v>
      </c>
      <c r="E255" s="19">
        <f t="shared" si="3"/>
        <v>342146.42999999993</v>
      </c>
    </row>
    <row r="256" spans="1:5" x14ac:dyDescent="0.25">
      <c r="A256" s="16">
        <v>253</v>
      </c>
      <c r="B256" s="21" t="s">
        <v>255</v>
      </c>
      <c r="C256" s="18">
        <f>+'JUNIO ORDINARIO'!N256</f>
        <v>408958.86</v>
      </c>
      <c r="D256" s="18">
        <f>+'1ER AJUST. CUATRIMESTRAL'!F256</f>
        <v>54469.780000000006</v>
      </c>
      <c r="E256" s="19">
        <f t="shared" si="3"/>
        <v>463428.64</v>
      </c>
    </row>
    <row r="257" spans="1:5" x14ac:dyDescent="0.25">
      <c r="A257" s="16">
        <v>254</v>
      </c>
      <c r="B257" s="21" t="s">
        <v>256</v>
      </c>
      <c r="C257" s="18">
        <f>+'JUNIO ORDINARIO'!N257</f>
        <v>434938.08</v>
      </c>
      <c r="D257" s="18">
        <f>+'1ER AJUST. CUATRIMESTRAL'!F257</f>
        <v>51107.369999999995</v>
      </c>
      <c r="E257" s="19">
        <f t="shared" si="3"/>
        <v>486045.45</v>
      </c>
    </row>
    <row r="258" spans="1:5" x14ac:dyDescent="0.25">
      <c r="A258" s="16">
        <v>255</v>
      </c>
      <c r="B258" s="21" t="s">
        <v>257</v>
      </c>
      <c r="C258" s="18">
        <f>+'JUNIO ORDINARIO'!N258</f>
        <v>308841.94000000006</v>
      </c>
      <c r="D258" s="18">
        <f>+'1ER AJUST. CUATRIMESTRAL'!F258</f>
        <v>32403.43</v>
      </c>
      <c r="E258" s="19">
        <f t="shared" si="3"/>
        <v>341245.37000000005</v>
      </c>
    </row>
    <row r="259" spans="1:5" x14ac:dyDescent="0.25">
      <c r="A259" s="16">
        <v>256</v>
      </c>
      <c r="B259" s="21" t="s">
        <v>258</v>
      </c>
      <c r="C259" s="18">
        <f>+'JUNIO ORDINARIO'!N259</f>
        <v>139168.71999999994</v>
      </c>
      <c r="D259" s="18">
        <f>+'1ER AJUST. CUATRIMESTRAL'!F259</f>
        <v>8461.01</v>
      </c>
      <c r="E259" s="19">
        <f t="shared" si="3"/>
        <v>147629.72999999995</v>
      </c>
    </row>
    <row r="260" spans="1:5" x14ac:dyDescent="0.25">
      <c r="A260" s="16">
        <v>257</v>
      </c>
      <c r="B260" s="21" t="s">
        <v>259</v>
      </c>
      <c r="C260" s="18">
        <f>+'JUNIO ORDINARIO'!N260</f>
        <v>250506.49000000005</v>
      </c>
      <c r="D260" s="18">
        <f>+'1ER AJUST. CUATRIMESTRAL'!F260</f>
        <v>24508.649999999998</v>
      </c>
      <c r="E260" s="19">
        <f t="shared" si="3"/>
        <v>275015.14000000007</v>
      </c>
    </row>
    <row r="261" spans="1:5" x14ac:dyDescent="0.25">
      <c r="A261" s="16">
        <v>258</v>
      </c>
      <c r="B261" s="21" t="s">
        <v>260</v>
      </c>
      <c r="C261" s="18">
        <f>+'JUNIO ORDINARIO'!N261</f>
        <v>234001.02</v>
      </c>
      <c r="D261" s="18">
        <f>+'1ER AJUST. CUATRIMESTRAL'!F261</f>
        <v>33851.64</v>
      </c>
      <c r="E261" s="19">
        <f t="shared" ref="E261:E324" si="4">SUM(C261:D261)</f>
        <v>267852.65999999997</v>
      </c>
    </row>
    <row r="262" spans="1:5" x14ac:dyDescent="0.25">
      <c r="A262" s="16">
        <v>259</v>
      </c>
      <c r="B262" s="21" t="s">
        <v>261</v>
      </c>
      <c r="C262" s="18">
        <f>+'JUNIO ORDINARIO'!N262</f>
        <v>410733.39000000007</v>
      </c>
      <c r="D262" s="18">
        <f>+'1ER AJUST. CUATRIMESTRAL'!F262</f>
        <v>45861.960000000006</v>
      </c>
      <c r="E262" s="19">
        <f t="shared" si="4"/>
        <v>456595.35000000009</v>
      </c>
    </row>
    <row r="263" spans="1:5" x14ac:dyDescent="0.25">
      <c r="A263" s="16">
        <v>260</v>
      </c>
      <c r="B263" s="21" t="s">
        <v>262</v>
      </c>
      <c r="C263" s="18">
        <f>+'JUNIO ORDINARIO'!N263</f>
        <v>290905.02999999997</v>
      </c>
      <c r="D263" s="18">
        <f>+'1ER AJUST. CUATRIMESTRAL'!F263</f>
        <v>34916.199999999997</v>
      </c>
      <c r="E263" s="19">
        <f t="shared" si="4"/>
        <v>325821.23</v>
      </c>
    </row>
    <row r="264" spans="1:5" x14ac:dyDescent="0.25">
      <c r="A264" s="16">
        <v>261</v>
      </c>
      <c r="B264" s="21" t="s">
        <v>263</v>
      </c>
      <c r="C264" s="18">
        <f>+'JUNIO ORDINARIO'!N264</f>
        <v>1035544.5099999999</v>
      </c>
      <c r="D264" s="18">
        <f>+'1ER AJUST. CUATRIMESTRAL'!F264</f>
        <v>126745.85</v>
      </c>
      <c r="E264" s="19">
        <f t="shared" si="4"/>
        <v>1162290.3599999999</v>
      </c>
    </row>
    <row r="265" spans="1:5" x14ac:dyDescent="0.25">
      <c r="A265" s="16">
        <v>262</v>
      </c>
      <c r="B265" s="21" t="s">
        <v>264</v>
      </c>
      <c r="C265" s="18">
        <f>+'JUNIO ORDINARIO'!N265</f>
        <v>186294.72</v>
      </c>
      <c r="D265" s="18">
        <f>+'1ER AJUST. CUATRIMESTRAL'!F265</f>
        <v>27605.11</v>
      </c>
      <c r="E265" s="19">
        <f t="shared" si="4"/>
        <v>213899.83000000002</v>
      </c>
    </row>
    <row r="266" spans="1:5" x14ac:dyDescent="0.25">
      <c r="A266" s="16">
        <v>263</v>
      </c>
      <c r="B266" s="21" t="s">
        <v>265</v>
      </c>
      <c r="C266" s="18">
        <f>+'JUNIO ORDINARIO'!N266</f>
        <v>565453.04999999993</v>
      </c>
      <c r="D266" s="18">
        <f>+'1ER AJUST. CUATRIMESTRAL'!F266</f>
        <v>95026.48</v>
      </c>
      <c r="E266" s="19">
        <f t="shared" si="4"/>
        <v>660479.52999999991</v>
      </c>
    </row>
    <row r="267" spans="1:5" x14ac:dyDescent="0.25">
      <c r="A267" s="16">
        <v>264</v>
      </c>
      <c r="B267" s="21" t="s">
        <v>266</v>
      </c>
      <c r="C267" s="18">
        <f>+'JUNIO ORDINARIO'!N267</f>
        <v>375376.77</v>
      </c>
      <c r="D267" s="18">
        <f>+'1ER AJUST. CUATRIMESTRAL'!F267</f>
        <v>45698.559999999998</v>
      </c>
      <c r="E267" s="19">
        <f t="shared" si="4"/>
        <v>421075.33</v>
      </c>
    </row>
    <row r="268" spans="1:5" x14ac:dyDescent="0.25">
      <c r="A268" s="16">
        <v>265</v>
      </c>
      <c r="B268" s="21" t="s">
        <v>267</v>
      </c>
      <c r="C268" s="18">
        <f>+'JUNIO ORDINARIO'!N268</f>
        <v>696308.25999999989</v>
      </c>
      <c r="D268" s="18">
        <f>+'1ER AJUST. CUATRIMESTRAL'!F268</f>
        <v>111402.53000000001</v>
      </c>
      <c r="E268" s="19">
        <f t="shared" si="4"/>
        <v>807710.78999999992</v>
      </c>
    </row>
    <row r="269" spans="1:5" x14ac:dyDescent="0.25">
      <c r="A269" s="16">
        <v>266</v>
      </c>
      <c r="B269" s="21" t="s">
        <v>268</v>
      </c>
      <c r="C269" s="18">
        <f>+'JUNIO ORDINARIO'!N269</f>
        <v>1570994.72</v>
      </c>
      <c r="D269" s="18">
        <f>+'1ER AJUST. CUATRIMESTRAL'!F269</f>
        <v>217692.67</v>
      </c>
      <c r="E269" s="19">
        <f t="shared" si="4"/>
        <v>1788687.39</v>
      </c>
    </row>
    <row r="270" spans="1:5" x14ac:dyDescent="0.25">
      <c r="A270" s="16">
        <v>267</v>
      </c>
      <c r="B270" s="21" t="s">
        <v>269</v>
      </c>
      <c r="C270" s="18">
        <f>+'JUNIO ORDINARIO'!N270</f>
        <v>122410.93999999999</v>
      </c>
      <c r="D270" s="18">
        <f>+'1ER AJUST. CUATRIMESTRAL'!F270</f>
        <v>6837.03</v>
      </c>
      <c r="E270" s="19">
        <f t="shared" si="4"/>
        <v>129247.96999999999</v>
      </c>
    </row>
    <row r="271" spans="1:5" x14ac:dyDescent="0.25">
      <c r="A271" s="16">
        <v>268</v>
      </c>
      <c r="B271" s="21" t="s">
        <v>270</v>
      </c>
      <c r="C271" s="18">
        <f>+'JUNIO ORDINARIO'!N271</f>
        <v>295118.08999999991</v>
      </c>
      <c r="D271" s="18">
        <f>+'1ER AJUST. CUATRIMESTRAL'!F271</f>
        <v>44563.380000000005</v>
      </c>
      <c r="E271" s="19">
        <f t="shared" si="4"/>
        <v>339681.46999999991</v>
      </c>
    </row>
    <row r="272" spans="1:5" x14ac:dyDescent="0.25">
      <c r="A272" s="16">
        <v>269</v>
      </c>
      <c r="B272" s="21" t="s">
        <v>271</v>
      </c>
      <c r="C272" s="18">
        <f>+'JUNIO ORDINARIO'!N272</f>
        <v>758698.73</v>
      </c>
      <c r="D272" s="18">
        <f>+'1ER AJUST. CUATRIMESTRAL'!F272</f>
        <v>69833.27</v>
      </c>
      <c r="E272" s="19">
        <f t="shared" si="4"/>
        <v>828532</v>
      </c>
    </row>
    <row r="273" spans="1:5" x14ac:dyDescent="0.25">
      <c r="A273" s="16">
        <v>270</v>
      </c>
      <c r="B273" s="21" t="s">
        <v>272</v>
      </c>
      <c r="C273" s="18">
        <f>+'JUNIO ORDINARIO'!N273</f>
        <v>269065.0500000001</v>
      </c>
      <c r="D273" s="18">
        <f>+'1ER AJUST. CUATRIMESTRAL'!F273</f>
        <v>33409.159999999996</v>
      </c>
      <c r="E273" s="19">
        <f t="shared" si="4"/>
        <v>302474.21000000008</v>
      </c>
    </row>
    <row r="274" spans="1:5" x14ac:dyDescent="0.25">
      <c r="A274" s="16">
        <v>271</v>
      </c>
      <c r="B274" s="21" t="s">
        <v>273</v>
      </c>
      <c r="C274" s="18">
        <f>+'JUNIO ORDINARIO'!N274</f>
        <v>366450.5</v>
      </c>
      <c r="D274" s="18">
        <f>+'1ER AJUST. CUATRIMESTRAL'!F274</f>
        <v>51297.72</v>
      </c>
      <c r="E274" s="19">
        <f t="shared" si="4"/>
        <v>417748.22</v>
      </c>
    </row>
    <row r="275" spans="1:5" x14ac:dyDescent="0.25">
      <c r="A275" s="16">
        <v>272</v>
      </c>
      <c r="B275" s="21" t="s">
        <v>274</v>
      </c>
      <c r="C275" s="18">
        <f>+'JUNIO ORDINARIO'!N275</f>
        <v>787527.1399999999</v>
      </c>
      <c r="D275" s="18">
        <f>+'1ER AJUST. CUATRIMESTRAL'!F275</f>
        <v>162515.38999999998</v>
      </c>
      <c r="E275" s="19">
        <f t="shared" si="4"/>
        <v>950042.52999999991</v>
      </c>
    </row>
    <row r="276" spans="1:5" x14ac:dyDescent="0.25">
      <c r="A276" s="16">
        <v>273</v>
      </c>
      <c r="B276" s="21" t="s">
        <v>275</v>
      </c>
      <c r="C276" s="18">
        <f>+'JUNIO ORDINARIO'!N276</f>
        <v>517510.41000000003</v>
      </c>
      <c r="D276" s="18">
        <f>+'1ER AJUST. CUATRIMESTRAL'!F276</f>
        <v>86263.71</v>
      </c>
      <c r="E276" s="19">
        <f t="shared" si="4"/>
        <v>603774.12</v>
      </c>
    </row>
    <row r="277" spans="1:5" x14ac:dyDescent="0.25">
      <c r="A277" s="16">
        <v>274</v>
      </c>
      <c r="B277" s="21" t="s">
        <v>276</v>
      </c>
      <c r="C277" s="18">
        <f>+'JUNIO ORDINARIO'!N277</f>
        <v>312844.07999999996</v>
      </c>
      <c r="D277" s="18">
        <f>+'1ER AJUST. CUATRIMESTRAL'!F277</f>
        <v>47166.85</v>
      </c>
      <c r="E277" s="19">
        <f t="shared" si="4"/>
        <v>360010.92999999993</v>
      </c>
    </row>
    <row r="278" spans="1:5" x14ac:dyDescent="0.25">
      <c r="A278" s="16">
        <v>275</v>
      </c>
      <c r="B278" s="21" t="s">
        <v>277</v>
      </c>
      <c r="C278" s="18">
        <f>+'JUNIO ORDINARIO'!N278</f>
        <v>714409.72</v>
      </c>
      <c r="D278" s="18">
        <f>+'1ER AJUST. CUATRIMESTRAL'!F278</f>
        <v>120073.92</v>
      </c>
      <c r="E278" s="19">
        <f t="shared" si="4"/>
        <v>834483.64</v>
      </c>
    </row>
    <row r="279" spans="1:5" x14ac:dyDescent="0.25">
      <c r="A279" s="16">
        <v>276</v>
      </c>
      <c r="B279" s="21" t="s">
        <v>278</v>
      </c>
      <c r="C279" s="18">
        <f>+'JUNIO ORDINARIO'!N279</f>
        <v>243356.97</v>
      </c>
      <c r="D279" s="18">
        <f>+'1ER AJUST. CUATRIMESTRAL'!F279</f>
        <v>11668.5</v>
      </c>
      <c r="E279" s="19">
        <f t="shared" si="4"/>
        <v>255025.47</v>
      </c>
    </row>
    <row r="280" spans="1:5" x14ac:dyDescent="0.25">
      <c r="A280" s="16">
        <v>277</v>
      </c>
      <c r="B280" s="21" t="s">
        <v>279</v>
      </c>
      <c r="C280" s="18">
        <f>+'JUNIO ORDINARIO'!N280</f>
        <v>1683431.2700000003</v>
      </c>
      <c r="D280" s="18">
        <f>+'1ER AJUST. CUATRIMESTRAL'!F280</f>
        <v>269231.64</v>
      </c>
      <c r="E280" s="19">
        <f t="shared" si="4"/>
        <v>1952662.9100000001</v>
      </c>
    </row>
    <row r="281" spans="1:5" x14ac:dyDescent="0.25">
      <c r="A281" s="16">
        <v>278</v>
      </c>
      <c r="B281" s="21" t="s">
        <v>280</v>
      </c>
      <c r="C281" s="18">
        <f>+'JUNIO ORDINARIO'!N281</f>
        <v>4556828.9799999995</v>
      </c>
      <c r="D281" s="18">
        <f>+'1ER AJUST. CUATRIMESTRAL'!F281</f>
        <v>883696.99</v>
      </c>
      <c r="E281" s="19">
        <f t="shared" si="4"/>
        <v>5440525.9699999997</v>
      </c>
    </row>
    <row r="282" spans="1:5" x14ac:dyDescent="0.25">
      <c r="A282" s="16">
        <v>279</v>
      </c>
      <c r="B282" s="21" t="s">
        <v>281</v>
      </c>
      <c r="C282" s="18">
        <f>+'JUNIO ORDINARIO'!N282</f>
        <v>402435.31</v>
      </c>
      <c r="D282" s="18">
        <f>+'1ER AJUST. CUATRIMESTRAL'!F282</f>
        <v>54420.480000000003</v>
      </c>
      <c r="E282" s="19">
        <f t="shared" si="4"/>
        <v>456855.79</v>
      </c>
    </row>
    <row r="283" spans="1:5" x14ac:dyDescent="0.25">
      <c r="A283" s="16">
        <v>280</v>
      </c>
      <c r="B283" s="21" t="s">
        <v>569</v>
      </c>
      <c r="C283" s="18">
        <f>+'JUNIO ORDINARIO'!N283</f>
        <v>464190.39</v>
      </c>
      <c r="D283" s="18">
        <f>+'1ER AJUST. CUATRIMESTRAL'!F283</f>
        <v>72101.22</v>
      </c>
      <c r="E283" s="19">
        <f t="shared" si="4"/>
        <v>536291.61</v>
      </c>
    </row>
    <row r="284" spans="1:5" x14ac:dyDescent="0.25">
      <c r="A284" s="16">
        <v>281</v>
      </c>
      <c r="B284" s="21" t="s">
        <v>282</v>
      </c>
      <c r="C284" s="18">
        <f>+'JUNIO ORDINARIO'!N284</f>
        <v>154069.48000000001</v>
      </c>
      <c r="D284" s="18">
        <f>+'1ER AJUST. CUATRIMESTRAL'!F284</f>
        <v>13915.800000000001</v>
      </c>
      <c r="E284" s="19">
        <f t="shared" si="4"/>
        <v>167985.28</v>
      </c>
    </row>
    <row r="285" spans="1:5" x14ac:dyDescent="0.25">
      <c r="A285" s="16">
        <v>282</v>
      </c>
      <c r="B285" s="21" t="s">
        <v>283</v>
      </c>
      <c r="C285" s="18">
        <f>+'JUNIO ORDINARIO'!N285</f>
        <v>156954.28</v>
      </c>
      <c r="D285" s="18">
        <f>+'1ER AJUST. CUATRIMESTRAL'!F285</f>
        <v>10415.09</v>
      </c>
      <c r="E285" s="19">
        <f t="shared" si="4"/>
        <v>167369.37</v>
      </c>
    </row>
    <row r="286" spans="1:5" x14ac:dyDescent="0.25">
      <c r="A286" s="16">
        <v>283</v>
      </c>
      <c r="B286" s="21" t="s">
        <v>284</v>
      </c>
      <c r="C286" s="18">
        <f>+'JUNIO ORDINARIO'!N286</f>
        <v>290815.28000000003</v>
      </c>
      <c r="D286" s="18">
        <f>+'1ER AJUST. CUATRIMESTRAL'!F286</f>
        <v>46062.009999999995</v>
      </c>
      <c r="E286" s="19">
        <f t="shared" si="4"/>
        <v>336877.29000000004</v>
      </c>
    </row>
    <row r="287" spans="1:5" x14ac:dyDescent="0.25">
      <c r="A287" s="16">
        <v>284</v>
      </c>
      <c r="B287" s="21" t="s">
        <v>285</v>
      </c>
      <c r="C287" s="18">
        <f>+'JUNIO ORDINARIO'!N287</f>
        <v>700182.68</v>
      </c>
      <c r="D287" s="18">
        <f>+'1ER AJUST. CUATRIMESTRAL'!F287</f>
        <v>74783.959999999992</v>
      </c>
      <c r="E287" s="19">
        <f t="shared" si="4"/>
        <v>774966.64</v>
      </c>
    </row>
    <row r="288" spans="1:5" x14ac:dyDescent="0.25">
      <c r="A288" s="16">
        <v>285</v>
      </c>
      <c r="B288" s="21" t="s">
        <v>286</v>
      </c>
      <c r="C288" s="18">
        <f>+'JUNIO ORDINARIO'!N288</f>
        <v>538067.69999999995</v>
      </c>
      <c r="D288" s="18">
        <f>+'1ER AJUST. CUATRIMESTRAL'!F288</f>
        <v>95729.44</v>
      </c>
      <c r="E288" s="19">
        <f t="shared" si="4"/>
        <v>633797.1399999999</v>
      </c>
    </row>
    <row r="289" spans="1:5" x14ac:dyDescent="0.25">
      <c r="A289" s="16">
        <v>286</v>
      </c>
      <c r="B289" s="21" t="s">
        <v>287</v>
      </c>
      <c r="C289" s="18">
        <f>+'JUNIO ORDINARIO'!N289</f>
        <v>462596.81</v>
      </c>
      <c r="D289" s="18">
        <f>+'1ER AJUST. CUATRIMESTRAL'!F289</f>
        <v>49402.200000000004</v>
      </c>
      <c r="E289" s="19">
        <f t="shared" si="4"/>
        <v>511999.01</v>
      </c>
    </row>
    <row r="290" spans="1:5" x14ac:dyDescent="0.25">
      <c r="A290" s="16">
        <v>287</v>
      </c>
      <c r="B290" s="21" t="s">
        <v>288</v>
      </c>
      <c r="C290" s="18">
        <f>+'JUNIO ORDINARIO'!N290</f>
        <v>171867.14</v>
      </c>
      <c r="D290" s="18">
        <f>+'1ER AJUST. CUATRIMESTRAL'!F290</f>
        <v>22506.22</v>
      </c>
      <c r="E290" s="19">
        <f t="shared" si="4"/>
        <v>194373.36000000002</v>
      </c>
    </row>
    <row r="291" spans="1:5" x14ac:dyDescent="0.25">
      <c r="A291" s="16">
        <v>288</v>
      </c>
      <c r="B291" s="21" t="s">
        <v>289</v>
      </c>
      <c r="C291" s="18">
        <f>+'JUNIO ORDINARIO'!N291</f>
        <v>192249.21000000002</v>
      </c>
      <c r="D291" s="18">
        <f>+'1ER AJUST. CUATRIMESTRAL'!F291</f>
        <v>11189.92</v>
      </c>
      <c r="E291" s="19">
        <f t="shared" si="4"/>
        <v>203439.13000000003</v>
      </c>
    </row>
    <row r="292" spans="1:5" x14ac:dyDescent="0.25">
      <c r="A292" s="16">
        <v>289</v>
      </c>
      <c r="B292" s="21" t="s">
        <v>290</v>
      </c>
      <c r="C292" s="18">
        <f>+'JUNIO ORDINARIO'!N292</f>
        <v>234961.61999999997</v>
      </c>
      <c r="D292" s="18">
        <f>+'1ER AJUST. CUATRIMESTRAL'!F292</f>
        <v>25098.13</v>
      </c>
      <c r="E292" s="19">
        <f t="shared" si="4"/>
        <v>260059.74999999997</v>
      </c>
    </row>
    <row r="293" spans="1:5" x14ac:dyDescent="0.25">
      <c r="A293" s="16">
        <v>290</v>
      </c>
      <c r="B293" s="21" t="s">
        <v>291</v>
      </c>
      <c r="C293" s="18">
        <f>+'JUNIO ORDINARIO'!N293</f>
        <v>195566.96999999997</v>
      </c>
      <c r="D293" s="18">
        <f>+'1ER AJUST. CUATRIMESTRAL'!F293</f>
        <v>20433.260000000002</v>
      </c>
      <c r="E293" s="19">
        <f t="shared" si="4"/>
        <v>216000.22999999998</v>
      </c>
    </row>
    <row r="294" spans="1:5" x14ac:dyDescent="0.25">
      <c r="A294" s="16">
        <v>291</v>
      </c>
      <c r="B294" s="21" t="s">
        <v>292</v>
      </c>
      <c r="C294" s="18">
        <f>+'JUNIO ORDINARIO'!N294</f>
        <v>500799.95</v>
      </c>
      <c r="D294" s="18">
        <f>+'1ER AJUST. CUATRIMESTRAL'!F294</f>
        <v>81026.39</v>
      </c>
      <c r="E294" s="19">
        <f t="shared" si="4"/>
        <v>581826.34</v>
      </c>
    </row>
    <row r="295" spans="1:5" x14ac:dyDescent="0.25">
      <c r="A295" s="16">
        <v>292</v>
      </c>
      <c r="B295" s="21" t="s">
        <v>293</v>
      </c>
      <c r="C295" s="18">
        <f>+'JUNIO ORDINARIO'!N295</f>
        <v>280967.17000000004</v>
      </c>
      <c r="D295" s="18">
        <f>+'1ER AJUST. CUATRIMESTRAL'!F295</f>
        <v>39065.75</v>
      </c>
      <c r="E295" s="19">
        <f t="shared" si="4"/>
        <v>320032.92000000004</v>
      </c>
    </row>
    <row r="296" spans="1:5" x14ac:dyDescent="0.25">
      <c r="A296" s="16">
        <v>293</v>
      </c>
      <c r="B296" s="21" t="s">
        <v>294</v>
      </c>
      <c r="C296" s="18">
        <f>+'JUNIO ORDINARIO'!N296</f>
        <v>2878709.39</v>
      </c>
      <c r="D296" s="18">
        <f>+'1ER AJUST. CUATRIMESTRAL'!F296</f>
        <v>646129.05999999994</v>
      </c>
      <c r="E296" s="19">
        <f t="shared" si="4"/>
        <v>3524838.45</v>
      </c>
    </row>
    <row r="297" spans="1:5" x14ac:dyDescent="0.25">
      <c r="A297" s="16">
        <v>294</v>
      </c>
      <c r="B297" s="21" t="s">
        <v>295</v>
      </c>
      <c r="C297" s="18">
        <f>+'JUNIO ORDINARIO'!N297</f>
        <v>1099464.58</v>
      </c>
      <c r="D297" s="18">
        <f>+'1ER AJUST. CUATRIMESTRAL'!F297</f>
        <v>208399.68999999997</v>
      </c>
      <c r="E297" s="19">
        <f t="shared" si="4"/>
        <v>1307864.27</v>
      </c>
    </row>
    <row r="298" spans="1:5" x14ac:dyDescent="0.25">
      <c r="A298" s="16">
        <v>295</v>
      </c>
      <c r="B298" s="21" t="s">
        <v>296</v>
      </c>
      <c r="C298" s="18">
        <f>+'JUNIO ORDINARIO'!N298</f>
        <v>1675882.11</v>
      </c>
      <c r="D298" s="18">
        <f>+'1ER AJUST. CUATRIMESTRAL'!F298</f>
        <v>307669.5</v>
      </c>
      <c r="E298" s="19">
        <f t="shared" si="4"/>
        <v>1983551.61</v>
      </c>
    </row>
    <row r="299" spans="1:5" x14ac:dyDescent="0.25">
      <c r="A299" s="16">
        <v>296</v>
      </c>
      <c r="B299" s="21" t="s">
        <v>297</v>
      </c>
      <c r="C299" s="18">
        <f>+'JUNIO ORDINARIO'!N299</f>
        <v>202608.02999999997</v>
      </c>
      <c r="D299" s="18">
        <f>+'1ER AJUST. CUATRIMESTRAL'!F299</f>
        <v>21305.69</v>
      </c>
      <c r="E299" s="19">
        <f t="shared" si="4"/>
        <v>223913.71999999997</v>
      </c>
    </row>
    <row r="300" spans="1:5" x14ac:dyDescent="0.25">
      <c r="A300" s="16">
        <v>297</v>
      </c>
      <c r="B300" s="21" t="s">
        <v>298</v>
      </c>
      <c r="C300" s="18">
        <f>+'JUNIO ORDINARIO'!N300</f>
        <v>389456.39000000007</v>
      </c>
      <c r="D300" s="18">
        <f>+'1ER AJUST. CUATRIMESTRAL'!F300</f>
        <v>57826.67</v>
      </c>
      <c r="E300" s="19">
        <f t="shared" si="4"/>
        <v>447283.06000000006</v>
      </c>
    </row>
    <row r="301" spans="1:5" x14ac:dyDescent="0.25">
      <c r="A301" s="16">
        <v>298</v>
      </c>
      <c r="B301" s="21" t="s">
        <v>299</v>
      </c>
      <c r="C301" s="18">
        <f>+'JUNIO ORDINARIO'!N301</f>
        <v>1842777.25</v>
      </c>
      <c r="D301" s="18">
        <f>+'1ER AJUST. CUATRIMESTRAL'!F301</f>
        <v>384049.39999999997</v>
      </c>
      <c r="E301" s="19">
        <f t="shared" si="4"/>
        <v>2226826.65</v>
      </c>
    </row>
    <row r="302" spans="1:5" x14ac:dyDescent="0.25">
      <c r="A302" s="16">
        <v>299</v>
      </c>
      <c r="B302" s="21" t="s">
        <v>300</v>
      </c>
      <c r="C302" s="18">
        <f>+'JUNIO ORDINARIO'!N302</f>
        <v>218949.37</v>
      </c>
      <c r="D302" s="18">
        <f>+'1ER AJUST. CUATRIMESTRAL'!F302</f>
        <v>18590.419999999998</v>
      </c>
      <c r="E302" s="19">
        <f t="shared" si="4"/>
        <v>237539.78999999998</v>
      </c>
    </row>
    <row r="303" spans="1:5" x14ac:dyDescent="0.25">
      <c r="A303" s="16">
        <v>300</v>
      </c>
      <c r="B303" s="21" t="s">
        <v>301</v>
      </c>
      <c r="C303" s="18">
        <f>+'JUNIO ORDINARIO'!N303</f>
        <v>709173.64000000025</v>
      </c>
      <c r="D303" s="18">
        <f>+'1ER AJUST. CUATRIMESTRAL'!F303</f>
        <v>118416.12</v>
      </c>
      <c r="E303" s="19">
        <f t="shared" si="4"/>
        <v>827589.76000000024</v>
      </c>
    </row>
    <row r="304" spans="1:5" x14ac:dyDescent="0.25">
      <c r="A304" s="16">
        <v>301</v>
      </c>
      <c r="B304" s="21" t="s">
        <v>302</v>
      </c>
      <c r="C304" s="18">
        <f>+'JUNIO ORDINARIO'!N304</f>
        <v>573556.56999999995</v>
      </c>
      <c r="D304" s="18">
        <f>+'1ER AJUST. CUATRIMESTRAL'!F304</f>
        <v>67708.05</v>
      </c>
      <c r="E304" s="19">
        <f t="shared" si="4"/>
        <v>641264.62</v>
      </c>
    </row>
    <row r="305" spans="1:5" x14ac:dyDescent="0.25">
      <c r="A305" s="16">
        <v>302</v>
      </c>
      <c r="B305" s="21" t="s">
        <v>570</v>
      </c>
      <c r="C305" s="18">
        <f>+'JUNIO ORDINARIO'!N305</f>
        <v>538236.93999999994</v>
      </c>
      <c r="D305" s="18">
        <f>+'1ER AJUST. CUATRIMESTRAL'!F305</f>
        <v>75776.88</v>
      </c>
      <c r="E305" s="19">
        <f t="shared" si="4"/>
        <v>614013.81999999995</v>
      </c>
    </row>
    <row r="306" spans="1:5" x14ac:dyDescent="0.25">
      <c r="A306" s="16">
        <v>303</v>
      </c>
      <c r="B306" s="21" t="s">
        <v>303</v>
      </c>
      <c r="C306" s="18">
        <f>+'JUNIO ORDINARIO'!N306</f>
        <v>187801.44999999998</v>
      </c>
      <c r="D306" s="18">
        <f>+'1ER AJUST. CUATRIMESTRAL'!F306</f>
        <v>17327.3</v>
      </c>
      <c r="E306" s="19">
        <f t="shared" si="4"/>
        <v>205128.74999999997</v>
      </c>
    </row>
    <row r="307" spans="1:5" x14ac:dyDescent="0.25">
      <c r="A307" s="16">
        <v>304</v>
      </c>
      <c r="B307" s="21" t="s">
        <v>304</v>
      </c>
      <c r="C307" s="18">
        <f>+'JUNIO ORDINARIO'!N307</f>
        <v>239917.49000000002</v>
      </c>
      <c r="D307" s="18">
        <f>+'1ER AJUST. CUATRIMESTRAL'!F307</f>
        <v>36861.47</v>
      </c>
      <c r="E307" s="19">
        <f t="shared" si="4"/>
        <v>276778.96000000002</v>
      </c>
    </row>
    <row r="308" spans="1:5" x14ac:dyDescent="0.25">
      <c r="A308" s="16">
        <v>305</v>
      </c>
      <c r="B308" s="21" t="s">
        <v>571</v>
      </c>
      <c r="C308" s="18">
        <f>+'JUNIO ORDINARIO'!N308</f>
        <v>673367.15</v>
      </c>
      <c r="D308" s="18">
        <f>+'1ER AJUST. CUATRIMESTRAL'!F308</f>
        <v>132833.01999999999</v>
      </c>
      <c r="E308" s="19">
        <f t="shared" si="4"/>
        <v>806200.17</v>
      </c>
    </row>
    <row r="309" spans="1:5" x14ac:dyDescent="0.25">
      <c r="A309" s="16">
        <v>306</v>
      </c>
      <c r="B309" s="21" t="s">
        <v>305</v>
      </c>
      <c r="C309" s="18">
        <f>+'JUNIO ORDINARIO'!N309</f>
        <v>612839.06000000006</v>
      </c>
      <c r="D309" s="18">
        <f>+'1ER AJUST. CUATRIMESTRAL'!F309</f>
        <v>101140.9</v>
      </c>
      <c r="E309" s="19">
        <f t="shared" si="4"/>
        <v>713979.96000000008</v>
      </c>
    </row>
    <row r="310" spans="1:5" x14ac:dyDescent="0.25">
      <c r="A310" s="16">
        <v>307</v>
      </c>
      <c r="B310" s="21" t="s">
        <v>306</v>
      </c>
      <c r="C310" s="18">
        <f>+'JUNIO ORDINARIO'!N310</f>
        <v>892761.85</v>
      </c>
      <c r="D310" s="18">
        <f>+'1ER AJUST. CUATRIMESTRAL'!F310</f>
        <v>155138.83000000002</v>
      </c>
      <c r="E310" s="19">
        <f t="shared" si="4"/>
        <v>1047900.6799999999</v>
      </c>
    </row>
    <row r="311" spans="1:5" x14ac:dyDescent="0.25">
      <c r="A311" s="16">
        <v>308</v>
      </c>
      <c r="B311" s="21" t="s">
        <v>307</v>
      </c>
      <c r="C311" s="18">
        <f>+'JUNIO ORDINARIO'!N311</f>
        <v>657225.83000000007</v>
      </c>
      <c r="D311" s="18">
        <f>+'1ER AJUST. CUATRIMESTRAL'!F311</f>
        <v>100161.40999999999</v>
      </c>
      <c r="E311" s="19">
        <f t="shared" si="4"/>
        <v>757387.24000000011</v>
      </c>
    </row>
    <row r="312" spans="1:5" x14ac:dyDescent="0.25">
      <c r="A312" s="16">
        <v>309</v>
      </c>
      <c r="B312" s="21" t="s">
        <v>308</v>
      </c>
      <c r="C312" s="18">
        <f>+'JUNIO ORDINARIO'!N312</f>
        <v>1186807</v>
      </c>
      <c r="D312" s="18">
        <f>+'1ER AJUST. CUATRIMESTRAL'!F312</f>
        <v>193551.16</v>
      </c>
      <c r="E312" s="19">
        <f t="shared" si="4"/>
        <v>1380358.16</v>
      </c>
    </row>
    <row r="313" spans="1:5" x14ac:dyDescent="0.25">
      <c r="A313" s="16">
        <v>310</v>
      </c>
      <c r="B313" s="21" t="s">
        <v>309</v>
      </c>
      <c r="C313" s="18">
        <f>+'JUNIO ORDINARIO'!N313</f>
        <v>1453765.7799999998</v>
      </c>
      <c r="D313" s="18">
        <f>+'1ER AJUST. CUATRIMESTRAL'!F313</f>
        <v>365757.19</v>
      </c>
      <c r="E313" s="19">
        <f t="shared" si="4"/>
        <v>1819522.9699999997</v>
      </c>
    </row>
    <row r="314" spans="1:5" x14ac:dyDescent="0.25">
      <c r="A314" s="16">
        <v>311</v>
      </c>
      <c r="B314" s="21" t="s">
        <v>310</v>
      </c>
      <c r="C314" s="18">
        <f>+'JUNIO ORDINARIO'!N314</f>
        <v>271980.62000000005</v>
      </c>
      <c r="D314" s="18">
        <f>+'1ER AJUST. CUATRIMESTRAL'!F314</f>
        <v>39463</v>
      </c>
      <c r="E314" s="19">
        <f t="shared" si="4"/>
        <v>311443.62000000005</v>
      </c>
    </row>
    <row r="315" spans="1:5" x14ac:dyDescent="0.25">
      <c r="A315" s="16">
        <v>312</v>
      </c>
      <c r="B315" s="21" t="s">
        <v>311</v>
      </c>
      <c r="C315" s="18">
        <f>+'JUNIO ORDINARIO'!N315</f>
        <v>1298345.05</v>
      </c>
      <c r="D315" s="18">
        <f>+'1ER AJUST. CUATRIMESTRAL'!F315</f>
        <v>249018.08000000002</v>
      </c>
      <c r="E315" s="19">
        <f t="shared" si="4"/>
        <v>1547363.1300000001</v>
      </c>
    </row>
    <row r="316" spans="1:5" x14ac:dyDescent="0.25">
      <c r="A316" s="16">
        <v>313</v>
      </c>
      <c r="B316" s="21" t="s">
        <v>312</v>
      </c>
      <c r="C316" s="18">
        <f>+'JUNIO ORDINARIO'!N316</f>
        <v>203304.40000000002</v>
      </c>
      <c r="D316" s="18">
        <f>+'1ER AJUST. CUATRIMESTRAL'!F316</f>
        <v>12654.41</v>
      </c>
      <c r="E316" s="19">
        <f t="shared" si="4"/>
        <v>215958.81000000003</v>
      </c>
    </row>
    <row r="317" spans="1:5" x14ac:dyDescent="0.25">
      <c r="A317" s="16">
        <v>314</v>
      </c>
      <c r="B317" s="21" t="s">
        <v>313</v>
      </c>
      <c r="C317" s="18">
        <f>+'JUNIO ORDINARIO'!N317</f>
        <v>305374.84999999998</v>
      </c>
      <c r="D317" s="18">
        <f>+'1ER AJUST. CUATRIMESTRAL'!F317</f>
        <v>36517.53</v>
      </c>
      <c r="E317" s="19">
        <f t="shared" si="4"/>
        <v>341892.38</v>
      </c>
    </row>
    <row r="318" spans="1:5" x14ac:dyDescent="0.25">
      <c r="A318" s="16">
        <v>315</v>
      </c>
      <c r="B318" s="21" t="s">
        <v>314</v>
      </c>
      <c r="C318" s="18">
        <f>+'JUNIO ORDINARIO'!N318</f>
        <v>338477.08</v>
      </c>
      <c r="D318" s="18">
        <f>+'1ER AJUST. CUATRIMESTRAL'!F318</f>
        <v>42366.23</v>
      </c>
      <c r="E318" s="19">
        <f t="shared" si="4"/>
        <v>380843.31</v>
      </c>
    </row>
    <row r="319" spans="1:5" x14ac:dyDescent="0.25">
      <c r="A319" s="16">
        <v>316</v>
      </c>
      <c r="B319" s="21" t="s">
        <v>315</v>
      </c>
      <c r="C319" s="18">
        <f>+'JUNIO ORDINARIO'!N319</f>
        <v>255386.47999999998</v>
      </c>
      <c r="D319" s="18">
        <f>+'1ER AJUST. CUATRIMESTRAL'!F319</f>
        <v>24642.97</v>
      </c>
      <c r="E319" s="19">
        <f t="shared" si="4"/>
        <v>280029.44999999995</v>
      </c>
    </row>
    <row r="320" spans="1:5" x14ac:dyDescent="0.25">
      <c r="A320" s="16">
        <v>317</v>
      </c>
      <c r="B320" s="21" t="s">
        <v>572</v>
      </c>
      <c r="C320" s="18">
        <f>+'JUNIO ORDINARIO'!N320</f>
        <v>245689.86000000002</v>
      </c>
      <c r="D320" s="18">
        <f>+'1ER AJUST. CUATRIMESTRAL'!F320</f>
        <v>20031.79</v>
      </c>
      <c r="E320" s="19">
        <f t="shared" si="4"/>
        <v>265721.65000000002</v>
      </c>
    </row>
    <row r="321" spans="1:5" x14ac:dyDescent="0.25">
      <c r="A321" s="16">
        <v>318</v>
      </c>
      <c r="B321" s="21" t="s">
        <v>316</v>
      </c>
      <c r="C321" s="18">
        <f>+'JUNIO ORDINARIO'!N321</f>
        <v>13520649.590000004</v>
      </c>
      <c r="D321" s="18">
        <f>+'1ER AJUST. CUATRIMESTRAL'!F321</f>
        <v>3509102.3800000004</v>
      </c>
      <c r="E321" s="19">
        <f t="shared" si="4"/>
        <v>17029751.970000003</v>
      </c>
    </row>
    <row r="322" spans="1:5" x14ac:dyDescent="0.25">
      <c r="A322" s="16">
        <v>319</v>
      </c>
      <c r="B322" s="21" t="s">
        <v>317</v>
      </c>
      <c r="C322" s="18">
        <f>+'JUNIO ORDINARIO'!N322</f>
        <v>142309.25</v>
      </c>
      <c r="D322" s="18">
        <f>+'1ER AJUST. CUATRIMESTRAL'!F322</f>
        <v>15491.65</v>
      </c>
      <c r="E322" s="19">
        <f t="shared" si="4"/>
        <v>157800.9</v>
      </c>
    </row>
    <row r="323" spans="1:5" x14ac:dyDescent="0.25">
      <c r="A323" s="16">
        <v>320</v>
      </c>
      <c r="B323" s="21" t="s">
        <v>318</v>
      </c>
      <c r="C323" s="18">
        <f>+'JUNIO ORDINARIO'!N323</f>
        <v>128930.93999999997</v>
      </c>
      <c r="D323" s="18">
        <f>+'1ER AJUST. CUATRIMESTRAL'!F323</f>
        <v>11250.95</v>
      </c>
      <c r="E323" s="19">
        <f t="shared" si="4"/>
        <v>140181.88999999998</v>
      </c>
    </row>
    <row r="324" spans="1:5" x14ac:dyDescent="0.25">
      <c r="A324" s="16">
        <v>321</v>
      </c>
      <c r="B324" s="21" t="s">
        <v>319</v>
      </c>
      <c r="C324" s="18">
        <f>+'JUNIO ORDINARIO'!N324</f>
        <v>317641.35000000003</v>
      </c>
      <c r="D324" s="18">
        <f>+'1ER AJUST. CUATRIMESTRAL'!F324</f>
        <v>63854.399999999994</v>
      </c>
      <c r="E324" s="19">
        <f t="shared" si="4"/>
        <v>381495.75</v>
      </c>
    </row>
    <row r="325" spans="1:5" x14ac:dyDescent="0.25">
      <c r="A325" s="16">
        <v>322</v>
      </c>
      <c r="B325" s="21" t="s">
        <v>320</v>
      </c>
      <c r="C325" s="18">
        <f>+'JUNIO ORDINARIO'!N325</f>
        <v>210156.96000000002</v>
      </c>
      <c r="D325" s="18">
        <f>+'1ER AJUST. CUATRIMESTRAL'!F325</f>
        <v>12527.46</v>
      </c>
      <c r="E325" s="19">
        <f t="shared" ref="E325:E388" si="5">SUM(C325:D325)</f>
        <v>222684.42</v>
      </c>
    </row>
    <row r="326" spans="1:5" x14ac:dyDescent="0.25">
      <c r="A326" s="16">
        <v>323</v>
      </c>
      <c r="B326" s="21" t="s">
        <v>321</v>
      </c>
      <c r="C326" s="18">
        <f>+'JUNIO ORDINARIO'!N326</f>
        <v>335034.9200000001</v>
      </c>
      <c r="D326" s="18">
        <f>+'1ER AJUST. CUATRIMESTRAL'!F326</f>
        <v>47459.27</v>
      </c>
      <c r="E326" s="19">
        <f t="shared" si="5"/>
        <v>382494.19000000012</v>
      </c>
    </row>
    <row r="327" spans="1:5" x14ac:dyDescent="0.25">
      <c r="A327" s="16">
        <v>324</v>
      </c>
      <c r="B327" s="21" t="s">
        <v>322</v>
      </c>
      <c r="C327" s="18">
        <f>+'JUNIO ORDINARIO'!N327</f>
        <v>6730579.5600000015</v>
      </c>
      <c r="D327" s="18">
        <f>+'1ER AJUST. CUATRIMESTRAL'!F327</f>
        <v>1400510.88</v>
      </c>
      <c r="E327" s="19">
        <f t="shared" si="5"/>
        <v>8131090.4400000013</v>
      </c>
    </row>
    <row r="328" spans="1:5" x14ac:dyDescent="0.25">
      <c r="A328" s="16">
        <v>325</v>
      </c>
      <c r="B328" s="21" t="s">
        <v>323</v>
      </c>
      <c r="C328" s="18">
        <f>+'JUNIO ORDINARIO'!N328</f>
        <v>1241486.5</v>
      </c>
      <c r="D328" s="18">
        <f>+'1ER AJUST. CUATRIMESTRAL'!F328</f>
        <v>201620.06</v>
      </c>
      <c r="E328" s="19">
        <f t="shared" si="5"/>
        <v>1443106.56</v>
      </c>
    </row>
    <row r="329" spans="1:5" x14ac:dyDescent="0.25">
      <c r="A329" s="16">
        <v>326</v>
      </c>
      <c r="B329" s="21" t="s">
        <v>324</v>
      </c>
      <c r="C329" s="18">
        <f>+'JUNIO ORDINARIO'!N329</f>
        <v>837437.1399999999</v>
      </c>
      <c r="D329" s="18">
        <f>+'1ER AJUST. CUATRIMESTRAL'!F329</f>
        <v>124006.51999999999</v>
      </c>
      <c r="E329" s="19">
        <f t="shared" si="5"/>
        <v>961443.65999999992</v>
      </c>
    </row>
    <row r="330" spans="1:5" x14ac:dyDescent="0.25">
      <c r="A330" s="16">
        <v>327</v>
      </c>
      <c r="B330" s="21" t="s">
        <v>325</v>
      </c>
      <c r="C330" s="18">
        <f>+'JUNIO ORDINARIO'!N330</f>
        <v>3200064.1799999992</v>
      </c>
      <c r="D330" s="18">
        <f>+'1ER AJUST. CUATRIMESTRAL'!F330</f>
        <v>477086.79</v>
      </c>
      <c r="E330" s="19">
        <f t="shared" si="5"/>
        <v>3677150.9699999993</v>
      </c>
    </row>
    <row r="331" spans="1:5" x14ac:dyDescent="0.25">
      <c r="A331" s="16">
        <v>328</v>
      </c>
      <c r="B331" s="21" t="s">
        <v>326</v>
      </c>
      <c r="C331" s="18">
        <f>+'JUNIO ORDINARIO'!N331</f>
        <v>219167.31999999998</v>
      </c>
      <c r="D331" s="18">
        <f>+'1ER AJUST. CUATRIMESTRAL'!F331</f>
        <v>24580.04</v>
      </c>
      <c r="E331" s="19">
        <f t="shared" si="5"/>
        <v>243747.36</v>
      </c>
    </row>
    <row r="332" spans="1:5" x14ac:dyDescent="0.25">
      <c r="A332" s="16">
        <v>329</v>
      </c>
      <c r="B332" s="21" t="s">
        <v>327</v>
      </c>
      <c r="C332" s="18">
        <f>+'JUNIO ORDINARIO'!N332</f>
        <v>273976.64</v>
      </c>
      <c r="D332" s="18">
        <f>+'1ER AJUST. CUATRIMESTRAL'!F332</f>
        <v>39621.949999999997</v>
      </c>
      <c r="E332" s="19">
        <f t="shared" si="5"/>
        <v>313598.59000000003</v>
      </c>
    </row>
    <row r="333" spans="1:5" x14ac:dyDescent="0.25">
      <c r="A333" s="16">
        <v>330</v>
      </c>
      <c r="B333" s="21" t="s">
        <v>328</v>
      </c>
      <c r="C333" s="18">
        <f>+'JUNIO ORDINARIO'!N333</f>
        <v>476653.20000000007</v>
      </c>
      <c r="D333" s="18">
        <f>+'1ER AJUST. CUATRIMESTRAL'!F333</f>
        <v>71641.22</v>
      </c>
      <c r="E333" s="19">
        <f t="shared" si="5"/>
        <v>548294.42000000004</v>
      </c>
    </row>
    <row r="334" spans="1:5" x14ac:dyDescent="0.25">
      <c r="A334" s="16">
        <v>331</v>
      </c>
      <c r="B334" s="21" t="s">
        <v>329</v>
      </c>
      <c r="C334" s="18">
        <f>+'JUNIO ORDINARIO'!N334</f>
        <v>295310.31000000006</v>
      </c>
      <c r="D334" s="18">
        <f>+'1ER AJUST. CUATRIMESTRAL'!F334</f>
        <v>35832.969999999994</v>
      </c>
      <c r="E334" s="19">
        <f t="shared" si="5"/>
        <v>331143.28000000003</v>
      </c>
    </row>
    <row r="335" spans="1:5" x14ac:dyDescent="0.25">
      <c r="A335" s="16">
        <v>332</v>
      </c>
      <c r="B335" s="21" t="s">
        <v>330</v>
      </c>
      <c r="C335" s="18">
        <f>+'JUNIO ORDINARIO'!N335</f>
        <v>126162.40000000001</v>
      </c>
      <c r="D335" s="18">
        <f>+'1ER AJUST. CUATRIMESTRAL'!F335</f>
        <v>13435.119999999999</v>
      </c>
      <c r="E335" s="19">
        <f t="shared" si="5"/>
        <v>139597.52000000002</v>
      </c>
    </row>
    <row r="336" spans="1:5" x14ac:dyDescent="0.25">
      <c r="A336" s="16">
        <v>333</v>
      </c>
      <c r="B336" s="21" t="s">
        <v>331</v>
      </c>
      <c r="C336" s="18">
        <f>+'JUNIO ORDINARIO'!N336</f>
        <v>583697.67000000016</v>
      </c>
      <c r="D336" s="18">
        <f>+'1ER AJUST. CUATRIMESTRAL'!F336</f>
        <v>130771.45</v>
      </c>
      <c r="E336" s="19">
        <f t="shared" si="5"/>
        <v>714469.12000000011</v>
      </c>
    </row>
    <row r="337" spans="1:5" x14ac:dyDescent="0.25">
      <c r="A337" s="16">
        <v>334</v>
      </c>
      <c r="B337" s="21" t="s">
        <v>573</v>
      </c>
      <c r="C337" s="18">
        <f>+'JUNIO ORDINARIO'!N337</f>
        <v>4346780.26</v>
      </c>
      <c r="D337" s="18">
        <f>+'1ER AJUST. CUATRIMESTRAL'!F337</f>
        <v>805431.09</v>
      </c>
      <c r="E337" s="19">
        <f t="shared" si="5"/>
        <v>5152211.3499999996</v>
      </c>
    </row>
    <row r="338" spans="1:5" x14ac:dyDescent="0.25">
      <c r="A338" s="16">
        <v>335</v>
      </c>
      <c r="B338" s="21" t="s">
        <v>332</v>
      </c>
      <c r="C338" s="18">
        <f>+'JUNIO ORDINARIO'!N338</f>
        <v>247120.06000000006</v>
      </c>
      <c r="D338" s="18">
        <f>+'1ER AJUST. CUATRIMESTRAL'!F338</f>
        <v>27678.240000000002</v>
      </c>
      <c r="E338" s="19">
        <f t="shared" si="5"/>
        <v>274798.30000000005</v>
      </c>
    </row>
    <row r="339" spans="1:5" x14ac:dyDescent="0.25">
      <c r="A339" s="16">
        <v>336</v>
      </c>
      <c r="B339" s="21" t="s">
        <v>333</v>
      </c>
      <c r="C339" s="18">
        <f>+'JUNIO ORDINARIO'!N339</f>
        <v>482006.00999999989</v>
      </c>
      <c r="D339" s="18">
        <f>+'1ER AJUST. CUATRIMESTRAL'!F339</f>
        <v>65547.83</v>
      </c>
      <c r="E339" s="19">
        <f t="shared" si="5"/>
        <v>547553.83999999985</v>
      </c>
    </row>
    <row r="340" spans="1:5" x14ac:dyDescent="0.25">
      <c r="A340" s="16">
        <v>337</v>
      </c>
      <c r="B340" s="21" t="s">
        <v>334</v>
      </c>
      <c r="C340" s="18">
        <f>+'JUNIO ORDINARIO'!N340</f>
        <v>789756.29</v>
      </c>
      <c r="D340" s="18">
        <f>+'1ER AJUST. CUATRIMESTRAL'!F340</f>
        <v>122505.38</v>
      </c>
      <c r="E340" s="19">
        <f t="shared" si="5"/>
        <v>912261.67</v>
      </c>
    </row>
    <row r="341" spans="1:5" x14ac:dyDescent="0.25">
      <c r="A341" s="16">
        <v>338</v>
      </c>
      <c r="B341" s="21" t="s">
        <v>574</v>
      </c>
      <c r="C341" s="18">
        <f>+'JUNIO ORDINARIO'!N341</f>
        <v>1762086.3499999999</v>
      </c>
      <c r="D341" s="18">
        <f>+'1ER AJUST. CUATRIMESTRAL'!F341</f>
        <v>376352.32</v>
      </c>
      <c r="E341" s="19">
        <f t="shared" si="5"/>
        <v>2138438.67</v>
      </c>
    </row>
    <row r="342" spans="1:5" x14ac:dyDescent="0.25">
      <c r="A342" s="16">
        <v>339</v>
      </c>
      <c r="B342" s="21" t="s">
        <v>335</v>
      </c>
      <c r="C342" s="18">
        <f>+'JUNIO ORDINARIO'!N342</f>
        <v>761512.41999999993</v>
      </c>
      <c r="D342" s="18">
        <f>+'1ER AJUST. CUATRIMESTRAL'!F342</f>
        <v>105497.12</v>
      </c>
      <c r="E342" s="19">
        <f t="shared" si="5"/>
        <v>867009.53999999992</v>
      </c>
    </row>
    <row r="343" spans="1:5" x14ac:dyDescent="0.25">
      <c r="A343" s="16">
        <v>340</v>
      </c>
      <c r="B343" s="21" t="s">
        <v>336</v>
      </c>
      <c r="C343" s="18">
        <f>+'JUNIO ORDINARIO'!N343</f>
        <v>256212.69000000003</v>
      </c>
      <c r="D343" s="18">
        <f>+'1ER AJUST. CUATRIMESTRAL'!F343</f>
        <v>30199.929999999997</v>
      </c>
      <c r="E343" s="19">
        <f t="shared" si="5"/>
        <v>286412.62000000005</v>
      </c>
    </row>
    <row r="344" spans="1:5" x14ac:dyDescent="0.25">
      <c r="A344" s="16">
        <v>341</v>
      </c>
      <c r="B344" s="21" t="s">
        <v>337</v>
      </c>
      <c r="C344" s="18">
        <f>+'JUNIO ORDINARIO'!N344</f>
        <v>166781.74999999997</v>
      </c>
      <c r="D344" s="18">
        <f>+'1ER AJUST. CUATRIMESTRAL'!F344</f>
        <v>16503.650000000001</v>
      </c>
      <c r="E344" s="19">
        <f t="shared" si="5"/>
        <v>183285.39999999997</v>
      </c>
    </row>
    <row r="345" spans="1:5" x14ac:dyDescent="0.25">
      <c r="A345" s="16">
        <v>342</v>
      </c>
      <c r="B345" s="21" t="s">
        <v>338</v>
      </c>
      <c r="C345" s="18">
        <f>+'JUNIO ORDINARIO'!N345</f>
        <v>948026.20000000007</v>
      </c>
      <c r="D345" s="18">
        <f>+'1ER AJUST. CUATRIMESTRAL'!F345</f>
        <v>165467.43</v>
      </c>
      <c r="E345" s="19">
        <f t="shared" si="5"/>
        <v>1113493.6300000001</v>
      </c>
    </row>
    <row r="346" spans="1:5" x14ac:dyDescent="0.25">
      <c r="A346" s="16">
        <v>343</v>
      </c>
      <c r="B346" s="21" t="s">
        <v>339</v>
      </c>
      <c r="C346" s="18">
        <f>+'JUNIO ORDINARIO'!N346</f>
        <v>382898.02</v>
      </c>
      <c r="D346" s="18">
        <f>+'1ER AJUST. CUATRIMESTRAL'!F346</f>
        <v>57295.810000000005</v>
      </c>
      <c r="E346" s="19">
        <f t="shared" si="5"/>
        <v>440193.83</v>
      </c>
    </row>
    <row r="347" spans="1:5" x14ac:dyDescent="0.25">
      <c r="A347" s="16">
        <v>344</v>
      </c>
      <c r="B347" s="21" t="s">
        <v>340</v>
      </c>
      <c r="C347" s="18">
        <f>+'JUNIO ORDINARIO'!N347</f>
        <v>398989.6999999999</v>
      </c>
      <c r="D347" s="18">
        <f>+'1ER AJUST. CUATRIMESTRAL'!F347</f>
        <v>44764.76</v>
      </c>
      <c r="E347" s="19">
        <f t="shared" si="5"/>
        <v>443754.4599999999</v>
      </c>
    </row>
    <row r="348" spans="1:5" x14ac:dyDescent="0.25">
      <c r="A348" s="16">
        <v>345</v>
      </c>
      <c r="B348" s="21" t="s">
        <v>575</v>
      </c>
      <c r="C348" s="18">
        <f>+'JUNIO ORDINARIO'!N348</f>
        <v>459168.17999999993</v>
      </c>
      <c r="D348" s="18">
        <f>+'1ER AJUST. CUATRIMESTRAL'!F348</f>
        <v>67752.45</v>
      </c>
      <c r="E348" s="19">
        <f t="shared" si="5"/>
        <v>526920.62999999989</v>
      </c>
    </row>
    <row r="349" spans="1:5" x14ac:dyDescent="0.25">
      <c r="A349" s="16">
        <v>346</v>
      </c>
      <c r="B349" s="21" t="s">
        <v>341</v>
      </c>
      <c r="C349" s="18">
        <f>+'JUNIO ORDINARIO'!N349</f>
        <v>537105.34</v>
      </c>
      <c r="D349" s="18">
        <f>+'1ER AJUST. CUATRIMESTRAL'!F349</f>
        <v>119761.57999999999</v>
      </c>
      <c r="E349" s="19">
        <f t="shared" si="5"/>
        <v>656866.91999999993</v>
      </c>
    </row>
    <row r="350" spans="1:5" x14ac:dyDescent="0.25">
      <c r="A350" s="16">
        <v>347</v>
      </c>
      <c r="B350" s="21" t="s">
        <v>342</v>
      </c>
      <c r="C350" s="18">
        <f>+'JUNIO ORDINARIO'!N350</f>
        <v>506554.2</v>
      </c>
      <c r="D350" s="18">
        <f>+'1ER AJUST. CUATRIMESTRAL'!F350</f>
        <v>88961.8</v>
      </c>
      <c r="E350" s="19">
        <f t="shared" si="5"/>
        <v>595516</v>
      </c>
    </row>
    <row r="351" spans="1:5" x14ac:dyDescent="0.25">
      <c r="A351" s="16">
        <v>348</v>
      </c>
      <c r="B351" s="21" t="s">
        <v>343</v>
      </c>
      <c r="C351" s="18">
        <f>+'JUNIO ORDINARIO'!N351</f>
        <v>1217289.83</v>
      </c>
      <c r="D351" s="18">
        <f>+'1ER AJUST. CUATRIMESTRAL'!F351</f>
        <v>200146.99</v>
      </c>
      <c r="E351" s="19">
        <f t="shared" si="5"/>
        <v>1417436.82</v>
      </c>
    </row>
    <row r="352" spans="1:5" x14ac:dyDescent="0.25">
      <c r="A352" s="16">
        <v>349</v>
      </c>
      <c r="B352" s="21" t="s">
        <v>344</v>
      </c>
      <c r="C352" s="18">
        <f>+'JUNIO ORDINARIO'!N352</f>
        <v>314571.27000000008</v>
      </c>
      <c r="D352" s="18">
        <f>+'1ER AJUST. CUATRIMESTRAL'!F352</f>
        <v>47612.479999999996</v>
      </c>
      <c r="E352" s="19">
        <f t="shared" si="5"/>
        <v>362183.75000000006</v>
      </c>
    </row>
    <row r="353" spans="1:5" x14ac:dyDescent="0.25">
      <c r="A353" s="16">
        <v>350</v>
      </c>
      <c r="B353" s="21" t="s">
        <v>345</v>
      </c>
      <c r="C353" s="18">
        <f>+'JUNIO ORDINARIO'!N353</f>
        <v>3593217.1</v>
      </c>
      <c r="D353" s="18">
        <f>+'1ER AJUST. CUATRIMESTRAL'!F353</f>
        <v>768875.26</v>
      </c>
      <c r="E353" s="19">
        <f t="shared" si="5"/>
        <v>4362092.3600000003</v>
      </c>
    </row>
    <row r="354" spans="1:5" x14ac:dyDescent="0.25">
      <c r="A354" s="16">
        <v>351</v>
      </c>
      <c r="B354" s="21" t="s">
        <v>346</v>
      </c>
      <c r="C354" s="18">
        <f>+'JUNIO ORDINARIO'!N354</f>
        <v>432590.92</v>
      </c>
      <c r="D354" s="18">
        <f>+'1ER AJUST. CUATRIMESTRAL'!F354</f>
        <v>67079.98</v>
      </c>
      <c r="E354" s="19">
        <f t="shared" si="5"/>
        <v>499670.89999999997</v>
      </c>
    </row>
    <row r="355" spans="1:5" x14ac:dyDescent="0.25">
      <c r="A355" s="16">
        <v>352</v>
      </c>
      <c r="B355" s="21" t="s">
        <v>347</v>
      </c>
      <c r="C355" s="18">
        <f>+'JUNIO ORDINARIO'!N355</f>
        <v>508460.35999999993</v>
      </c>
      <c r="D355" s="18">
        <f>+'1ER AJUST. CUATRIMESTRAL'!F355</f>
        <v>80010.060000000012</v>
      </c>
      <c r="E355" s="19">
        <f t="shared" si="5"/>
        <v>588470.41999999993</v>
      </c>
    </row>
    <row r="356" spans="1:5" x14ac:dyDescent="0.25">
      <c r="A356" s="16">
        <v>353</v>
      </c>
      <c r="B356" s="21" t="s">
        <v>348</v>
      </c>
      <c r="C356" s="18">
        <f>+'JUNIO ORDINARIO'!N356</f>
        <v>365526.5</v>
      </c>
      <c r="D356" s="18">
        <f>+'1ER AJUST. CUATRIMESTRAL'!F356</f>
        <v>38342.480000000003</v>
      </c>
      <c r="E356" s="19">
        <f t="shared" si="5"/>
        <v>403868.98</v>
      </c>
    </row>
    <row r="357" spans="1:5" x14ac:dyDescent="0.25">
      <c r="A357" s="16">
        <v>354</v>
      </c>
      <c r="B357" s="21" t="s">
        <v>349</v>
      </c>
      <c r="C357" s="18">
        <f>+'JUNIO ORDINARIO'!N357</f>
        <v>174954.2</v>
      </c>
      <c r="D357" s="18">
        <f>+'1ER AJUST. CUATRIMESTRAL'!F357</f>
        <v>10226.550000000001</v>
      </c>
      <c r="E357" s="19">
        <f t="shared" si="5"/>
        <v>185180.75</v>
      </c>
    </row>
    <row r="358" spans="1:5" x14ac:dyDescent="0.25">
      <c r="A358" s="16">
        <v>355</v>
      </c>
      <c r="B358" s="21" t="s">
        <v>350</v>
      </c>
      <c r="C358" s="18">
        <f>+'JUNIO ORDINARIO'!N358</f>
        <v>170855.62999999998</v>
      </c>
      <c r="D358" s="18">
        <f>+'1ER AJUST. CUATRIMESTRAL'!F358</f>
        <v>10852.91</v>
      </c>
      <c r="E358" s="19">
        <f t="shared" si="5"/>
        <v>181708.53999999998</v>
      </c>
    </row>
    <row r="359" spans="1:5" x14ac:dyDescent="0.25">
      <c r="A359" s="16">
        <v>356</v>
      </c>
      <c r="B359" s="21" t="s">
        <v>351</v>
      </c>
      <c r="C359" s="18">
        <f>+'JUNIO ORDINARIO'!N359</f>
        <v>562340.61999999988</v>
      </c>
      <c r="D359" s="18">
        <f>+'1ER AJUST. CUATRIMESTRAL'!F359</f>
        <v>108099.28000000001</v>
      </c>
      <c r="E359" s="19">
        <f t="shared" si="5"/>
        <v>670439.89999999991</v>
      </c>
    </row>
    <row r="360" spans="1:5" x14ac:dyDescent="0.25">
      <c r="A360" s="16">
        <v>357</v>
      </c>
      <c r="B360" s="21" t="s">
        <v>352</v>
      </c>
      <c r="C360" s="18">
        <f>+'JUNIO ORDINARIO'!N360</f>
        <v>267610.92</v>
      </c>
      <c r="D360" s="18">
        <f>+'1ER AJUST. CUATRIMESTRAL'!F360</f>
        <v>31736.639999999999</v>
      </c>
      <c r="E360" s="19">
        <f t="shared" si="5"/>
        <v>299347.56</v>
      </c>
    </row>
    <row r="361" spans="1:5" x14ac:dyDescent="0.25">
      <c r="A361" s="16">
        <v>358</v>
      </c>
      <c r="B361" s="21" t="s">
        <v>353</v>
      </c>
      <c r="C361" s="18">
        <f>+'JUNIO ORDINARIO'!N361</f>
        <v>358664.67000000004</v>
      </c>
      <c r="D361" s="18">
        <f>+'1ER AJUST. CUATRIMESTRAL'!F361</f>
        <v>31203.07</v>
      </c>
      <c r="E361" s="19">
        <f t="shared" si="5"/>
        <v>389867.74000000005</v>
      </c>
    </row>
    <row r="362" spans="1:5" x14ac:dyDescent="0.25">
      <c r="A362" s="16">
        <v>359</v>
      </c>
      <c r="B362" s="21" t="s">
        <v>354</v>
      </c>
      <c r="C362" s="18">
        <f>+'JUNIO ORDINARIO'!N362</f>
        <v>241217</v>
      </c>
      <c r="D362" s="18">
        <f>+'1ER AJUST. CUATRIMESTRAL'!F362</f>
        <v>25765.79</v>
      </c>
      <c r="E362" s="19">
        <f t="shared" si="5"/>
        <v>266982.78999999998</v>
      </c>
    </row>
    <row r="363" spans="1:5" x14ac:dyDescent="0.25">
      <c r="A363" s="16">
        <v>360</v>
      </c>
      <c r="B363" s="21" t="s">
        <v>355</v>
      </c>
      <c r="C363" s="18">
        <f>+'JUNIO ORDINARIO'!N363</f>
        <v>602868.84</v>
      </c>
      <c r="D363" s="18">
        <f>+'1ER AJUST. CUATRIMESTRAL'!F363</f>
        <v>86824.11</v>
      </c>
      <c r="E363" s="19">
        <f t="shared" si="5"/>
        <v>689692.95</v>
      </c>
    </row>
    <row r="364" spans="1:5" x14ac:dyDescent="0.25">
      <c r="A364" s="16">
        <v>361</v>
      </c>
      <c r="B364" s="21" t="s">
        <v>356</v>
      </c>
      <c r="C364" s="18">
        <f>+'JUNIO ORDINARIO'!N364</f>
        <v>216432</v>
      </c>
      <c r="D364" s="18">
        <f>+'1ER AJUST. CUATRIMESTRAL'!F364</f>
        <v>13377.65</v>
      </c>
      <c r="E364" s="19">
        <f t="shared" si="5"/>
        <v>229809.65</v>
      </c>
    </row>
    <row r="365" spans="1:5" x14ac:dyDescent="0.25">
      <c r="A365" s="16">
        <v>362</v>
      </c>
      <c r="B365" s="21" t="s">
        <v>357</v>
      </c>
      <c r="C365" s="18">
        <f>+'JUNIO ORDINARIO'!N365</f>
        <v>330972.47000000009</v>
      </c>
      <c r="D365" s="18">
        <f>+'1ER AJUST. CUATRIMESTRAL'!F365</f>
        <v>47800.28</v>
      </c>
      <c r="E365" s="19">
        <f t="shared" si="5"/>
        <v>378772.75000000012</v>
      </c>
    </row>
    <row r="366" spans="1:5" x14ac:dyDescent="0.25">
      <c r="A366" s="16">
        <v>363</v>
      </c>
      <c r="B366" s="21" t="s">
        <v>358</v>
      </c>
      <c r="C366" s="18">
        <f>+'JUNIO ORDINARIO'!N366</f>
        <v>404336.65999999992</v>
      </c>
      <c r="D366" s="18">
        <f>+'1ER AJUST. CUATRIMESTRAL'!F366</f>
        <v>57203.07</v>
      </c>
      <c r="E366" s="19">
        <f t="shared" si="5"/>
        <v>461539.72999999992</v>
      </c>
    </row>
    <row r="367" spans="1:5" x14ac:dyDescent="0.25">
      <c r="A367" s="16">
        <v>364</v>
      </c>
      <c r="B367" s="21" t="s">
        <v>359</v>
      </c>
      <c r="C367" s="18">
        <f>+'JUNIO ORDINARIO'!N367</f>
        <v>2161588.7300000004</v>
      </c>
      <c r="D367" s="18">
        <f>+'1ER AJUST. CUATRIMESTRAL'!F367</f>
        <v>415621.58</v>
      </c>
      <c r="E367" s="19">
        <f t="shared" si="5"/>
        <v>2577210.3100000005</v>
      </c>
    </row>
    <row r="368" spans="1:5" x14ac:dyDescent="0.25">
      <c r="A368" s="16">
        <v>365</v>
      </c>
      <c r="B368" s="21" t="s">
        <v>360</v>
      </c>
      <c r="C368" s="18">
        <f>+'JUNIO ORDINARIO'!N368</f>
        <v>328746.36</v>
      </c>
      <c r="D368" s="18">
        <f>+'1ER AJUST. CUATRIMESTRAL'!F368</f>
        <v>63652.859999999993</v>
      </c>
      <c r="E368" s="19">
        <f t="shared" si="5"/>
        <v>392399.22</v>
      </c>
    </row>
    <row r="369" spans="1:5" x14ac:dyDescent="0.25">
      <c r="A369" s="16">
        <v>366</v>
      </c>
      <c r="B369" s="21" t="s">
        <v>361</v>
      </c>
      <c r="C369" s="18">
        <f>+'JUNIO ORDINARIO'!N369</f>
        <v>914240.63000000024</v>
      </c>
      <c r="D369" s="18">
        <f>+'1ER AJUST. CUATRIMESTRAL'!F369</f>
        <v>147042.74000000002</v>
      </c>
      <c r="E369" s="19">
        <f t="shared" si="5"/>
        <v>1061283.3700000003</v>
      </c>
    </row>
    <row r="370" spans="1:5" x14ac:dyDescent="0.25">
      <c r="A370" s="16">
        <v>367</v>
      </c>
      <c r="B370" s="21" t="s">
        <v>362</v>
      </c>
      <c r="C370" s="18">
        <f>+'JUNIO ORDINARIO'!N370</f>
        <v>610305.31000000006</v>
      </c>
      <c r="D370" s="18">
        <f>+'1ER AJUST. CUATRIMESTRAL'!F370</f>
        <v>91556.02</v>
      </c>
      <c r="E370" s="19">
        <f t="shared" si="5"/>
        <v>701861.33000000007</v>
      </c>
    </row>
    <row r="371" spans="1:5" x14ac:dyDescent="0.25">
      <c r="A371" s="16">
        <v>368</v>
      </c>
      <c r="B371" s="21" t="s">
        <v>363</v>
      </c>
      <c r="C371" s="18">
        <f>+'JUNIO ORDINARIO'!N371</f>
        <v>668954.36999999976</v>
      </c>
      <c r="D371" s="18">
        <f>+'1ER AJUST. CUATRIMESTRAL'!F371</f>
        <v>64980.47</v>
      </c>
      <c r="E371" s="19">
        <f t="shared" si="5"/>
        <v>733934.83999999973</v>
      </c>
    </row>
    <row r="372" spans="1:5" x14ac:dyDescent="0.25">
      <c r="A372" s="16">
        <v>369</v>
      </c>
      <c r="B372" s="21" t="s">
        <v>364</v>
      </c>
      <c r="C372" s="18">
        <f>+'JUNIO ORDINARIO'!N372</f>
        <v>352433.9800000001</v>
      </c>
      <c r="D372" s="18">
        <f>+'1ER AJUST. CUATRIMESTRAL'!F372</f>
        <v>55636.02</v>
      </c>
      <c r="E372" s="19">
        <f t="shared" si="5"/>
        <v>408070.00000000012</v>
      </c>
    </row>
    <row r="373" spans="1:5" x14ac:dyDescent="0.25">
      <c r="A373" s="16">
        <v>370</v>
      </c>
      <c r="B373" s="21" t="s">
        <v>365</v>
      </c>
      <c r="C373" s="18">
        <f>+'JUNIO ORDINARIO'!N373</f>
        <v>241439.11</v>
      </c>
      <c r="D373" s="18">
        <f>+'1ER AJUST. CUATRIMESTRAL'!F373</f>
        <v>31289.439999999999</v>
      </c>
      <c r="E373" s="19">
        <f t="shared" si="5"/>
        <v>272728.55</v>
      </c>
    </row>
    <row r="374" spans="1:5" x14ac:dyDescent="0.25">
      <c r="A374" s="16">
        <v>371</v>
      </c>
      <c r="B374" s="21" t="s">
        <v>366</v>
      </c>
      <c r="C374" s="18">
        <f>+'JUNIO ORDINARIO'!N374</f>
        <v>227250.9</v>
      </c>
      <c r="D374" s="18">
        <f>+'1ER AJUST. CUATRIMESTRAL'!F374</f>
        <v>15713.09</v>
      </c>
      <c r="E374" s="19">
        <f t="shared" si="5"/>
        <v>242963.99</v>
      </c>
    </row>
    <row r="375" spans="1:5" x14ac:dyDescent="0.25">
      <c r="A375" s="16">
        <v>372</v>
      </c>
      <c r="B375" s="21" t="s">
        <v>367</v>
      </c>
      <c r="C375" s="18">
        <f>+'JUNIO ORDINARIO'!N375</f>
        <v>331164.15999999997</v>
      </c>
      <c r="D375" s="18">
        <f>+'1ER AJUST. CUATRIMESTRAL'!F375</f>
        <v>39659.770000000004</v>
      </c>
      <c r="E375" s="19">
        <f t="shared" si="5"/>
        <v>370823.93</v>
      </c>
    </row>
    <row r="376" spans="1:5" x14ac:dyDescent="0.25">
      <c r="A376" s="16">
        <v>373</v>
      </c>
      <c r="B376" s="21" t="s">
        <v>368</v>
      </c>
      <c r="C376" s="18">
        <f>+'JUNIO ORDINARIO'!N376</f>
        <v>144908.79999999993</v>
      </c>
      <c r="D376" s="18">
        <f>+'1ER AJUST. CUATRIMESTRAL'!F376</f>
        <v>9908.52</v>
      </c>
      <c r="E376" s="19">
        <f t="shared" si="5"/>
        <v>154817.31999999992</v>
      </c>
    </row>
    <row r="377" spans="1:5" x14ac:dyDescent="0.25">
      <c r="A377" s="16">
        <v>374</v>
      </c>
      <c r="B377" s="21" t="s">
        <v>369</v>
      </c>
      <c r="C377" s="18">
        <f>+'JUNIO ORDINARIO'!N377</f>
        <v>230232.06</v>
      </c>
      <c r="D377" s="18">
        <f>+'1ER AJUST. CUATRIMESTRAL'!F377</f>
        <v>26215.040000000001</v>
      </c>
      <c r="E377" s="19">
        <f t="shared" si="5"/>
        <v>256447.1</v>
      </c>
    </row>
    <row r="378" spans="1:5" x14ac:dyDescent="0.25">
      <c r="A378" s="16">
        <v>375</v>
      </c>
      <c r="B378" s="21" t="s">
        <v>370</v>
      </c>
      <c r="C378" s="18">
        <f>+'JUNIO ORDINARIO'!N378</f>
        <v>1965181.4000000001</v>
      </c>
      <c r="D378" s="18">
        <f>+'1ER AJUST. CUATRIMESTRAL'!F378</f>
        <v>435834.80999999994</v>
      </c>
      <c r="E378" s="19">
        <f t="shared" si="5"/>
        <v>2401016.21</v>
      </c>
    </row>
    <row r="379" spans="1:5" x14ac:dyDescent="0.25">
      <c r="A379" s="16">
        <v>376</v>
      </c>
      <c r="B379" s="21" t="s">
        <v>371</v>
      </c>
      <c r="C379" s="18">
        <f>+'JUNIO ORDINARIO'!N379</f>
        <v>131456.01999999999</v>
      </c>
      <c r="D379" s="18">
        <f>+'1ER AJUST. CUATRIMESTRAL'!F379</f>
        <v>11131.53</v>
      </c>
      <c r="E379" s="19">
        <f t="shared" si="5"/>
        <v>142587.54999999999</v>
      </c>
    </row>
    <row r="380" spans="1:5" x14ac:dyDescent="0.25">
      <c r="A380" s="16">
        <v>377</v>
      </c>
      <c r="B380" s="21" t="s">
        <v>372</v>
      </c>
      <c r="C380" s="18">
        <f>+'JUNIO ORDINARIO'!N380</f>
        <v>1163761.2999999998</v>
      </c>
      <c r="D380" s="18">
        <f>+'1ER AJUST. CUATRIMESTRAL'!F380</f>
        <v>177653.62</v>
      </c>
      <c r="E380" s="19">
        <f t="shared" si="5"/>
        <v>1341414.92</v>
      </c>
    </row>
    <row r="381" spans="1:5" x14ac:dyDescent="0.25">
      <c r="A381" s="16">
        <v>378</v>
      </c>
      <c r="B381" s="21" t="s">
        <v>373</v>
      </c>
      <c r="C381" s="18">
        <f>+'JUNIO ORDINARIO'!N381</f>
        <v>471022.99</v>
      </c>
      <c r="D381" s="18">
        <f>+'1ER AJUST. CUATRIMESTRAL'!F381</f>
        <v>64362.879999999997</v>
      </c>
      <c r="E381" s="19">
        <f t="shared" si="5"/>
        <v>535385.87</v>
      </c>
    </row>
    <row r="382" spans="1:5" x14ac:dyDescent="0.25">
      <c r="A382" s="16">
        <v>379</v>
      </c>
      <c r="B382" s="21" t="s">
        <v>374</v>
      </c>
      <c r="C382" s="18">
        <f>+'JUNIO ORDINARIO'!N382</f>
        <v>463139.59</v>
      </c>
      <c r="D382" s="18">
        <f>+'1ER AJUST. CUATRIMESTRAL'!F382</f>
        <v>86578.95</v>
      </c>
      <c r="E382" s="19">
        <f t="shared" si="5"/>
        <v>549718.54</v>
      </c>
    </row>
    <row r="383" spans="1:5" x14ac:dyDescent="0.25">
      <c r="A383" s="16">
        <v>380</v>
      </c>
      <c r="B383" s="21" t="s">
        <v>375</v>
      </c>
      <c r="C383" s="18">
        <f>+'JUNIO ORDINARIO'!N383</f>
        <v>261053.62</v>
      </c>
      <c r="D383" s="18">
        <f>+'1ER AJUST. CUATRIMESTRAL'!F383</f>
        <v>35742.22</v>
      </c>
      <c r="E383" s="19">
        <f t="shared" si="5"/>
        <v>296795.83999999997</v>
      </c>
    </row>
    <row r="384" spans="1:5" x14ac:dyDescent="0.25">
      <c r="A384" s="16">
        <v>381</v>
      </c>
      <c r="B384" s="21" t="s">
        <v>376</v>
      </c>
      <c r="C384" s="18">
        <f>+'JUNIO ORDINARIO'!N384</f>
        <v>471633.46000000008</v>
      </c>
      <c r="D384" s="18">
        <f>+'1ER AJUST. CUATRIMESTRAL'!F384</f>
        <v>77403.38</v>
      </c>
      <c r="E384" s="19">
        <f t="shared" si="5"/>
        <v>549036.84000000008</v>
      </c>
    </row>
    <row r="385" spans="1:5" x14ac:dyDescent="0.25">
      <c r="A385" s="16">
        <v>382</v>
      </c>
      <c r="B385" s="21" t="s">
        <v>377</v>
      </c>
      <c r="C385" s="18">
        <f>+'JUNIO ORDINARIO'!N385</f>
        <v>220525.99</v>
      </c>
      <c r="D385" s="18">
        <f>+'1ER AJUST. CUATRIMESTRAL'!F385</f>
        <v>18836.579999999998</v>
      </c>
      <c r="E385" s="19">
        <f t="shared" si="5"/>
        <v>239362.56999999998</v>
      </c>
    </row>
    <row r="386" spans="1:5" x14ac:dyDescent="0.25">
      <c r="A386" s="16">
        <v>383</v>
      </c>
      <c r="B386" s="21" t="s">
        <v>378</v>
      </c>
      <c r="C386" s="18">
        <f>+'JUNIO ORDINARIO'!N386</f>
        <v>158774.25</v>
      </c>
      <c r="D386" s="18">
        <f>+'1ER AJUST. CUATRIMESTRAL'!F386</f>
        <v>15600.86</v>
      </c>
      <c r="E386" s="19">
        <f t="shared" si="5"/>
        <v>174375.11</v>
      </c>
    </row>
    <row r="387" spans="1:5" x14ac:dyDescent="0.25">
      <c r="A387" s="16">
        <v>384</v>
      </c>
      <c r="B387" s="21" t="s">
        <v>379</v>
      </c>
      <c r="C387" s="18">
        <f>+'JUNIO ORDINARIO'!N387</f>
        <v>565068.10000000009</v>
      </c>
      <c r="D387" s="18">
        <f>+'1ER AJUST. CUATRIMESTRAL'!F387</f>
        <v>99812.420000000013</v>
      </c>
      <c r="E387" s="19">
        <f t="shared" si="5"/>
        <v>664880.52000000014</v>
      </c>
    </row>
    <row r="388" spans="1:5" x14ac:dyDescent="0.25">
      <c r="A388" s="16">
        <v>385</v>
      </c>
      <c r="B388" s="21" t="s">
        <v>380</v>
      </c>
      <c r="C388" s="18">
        <f>+'JUNIO ORDINARIO'!N388</f>
        <v>19572760.98</v>
      </c>
      <c r="D388" s="18">
        <f>+'1ER AJUST. CUATRIMESTRAL'!F388</f>
        <v>5031372.1500000004</v>
      </c>
      <c r="E388" s="19">
        <f t="shared" si="5"/>
        <v>24604133.130000003</v>
      </c>
    </row>
    <row r="389" spans="1:5" x14ac:dyDescent="0.25">
      <c r="A389" s="16">
        <v>386</v>
      </c>
      <c r="B389" s="21" t="s">
        <v>381</v>
      </c>
      <c r="C389" s="18">
        <f>+'JUNIO ORDINARIO'!N389</f>
        <v>2057253.69</v>
      </c>
      <c r="D389" s="18">
        <f>+'1ER AJUST. CUATRIMESTRAL'!F389</f>
        <v>304046.61000000004</v>
      </c>
      <c r="E389" s="19">
        <f t="shared" ref="E389:E452" si="6">SUM(C389:D389)</f>
        <v>2361300.2999999998</v>
      </c>
    </row>
    <row r="390" spans="1:5" x14ac:dyDescent="0.25">
      <c r="A390" s="16">
        <v>387</v>
      </c>
      <c r="B390" s="21" t="s">
        <v>576</v>
      </c>
      <c r="C390" s="18">
        <f>+'JUNIO ORDINARIO'!N390</f>
        <v>417691.41000000003</v>
      </c>
      <c r="D390" s="18">
        <f>+'1ER AJUST. CUATRIMESTRAL'!F390</f>
        <v>63698.819999999992</v>
      </c>
      <c r="E390" s="19">
        <f t="shared" si="6"/>
        <v>481390.23000000004</v>
      </c>
    </row>
    <row r="391" spans="1:5" x14ac:dyDescent="0.25">
      <c r="A391" s="16">
        <v>388</v>
      </c>
      <c r="B391" s="21" t="s">
        <v>382</v>
      </c>
      <c r="C391" s="18">
        <f>+'JUNIO ORDINARIO'!N391</f>
        <v>496977.42</v>
      </c>
      <c r="D391" s="18">
        <f>+'1ER AJUST. CUATRIMESTRAL'!F391</f>
        <v>46032.520000000004</v>
      </c>
      <c r="E391" s="19">
        <f t="shared" si="6"/>
        <v>543009.93999999994</v>
      </c>
    </row>
    <row r="392" spans="1:5" x14ac:dyDescent="0.25">
      <c r="A392" s="16">
        <v>389</v>
      </c>
      <c r="B392" s="21" t="s">
        <v>383</v>
      </c>
      <c r="C392" s="18">
        <f>+'JUNIO ORDINARIO'!N392</f>
        <v>295305.2</v>
      </c>
      <c r="D392" s="18">
        <f>+'1ER AJUST. CUATRIMESTRAL'!F392</f>
        <v>25484.73</v>
      </c>
      <c r="E392" s="19">
        <f t="shared" si="6"/>
        <v>320789.93</v>
      </c>
    </row>
    <row r="393" spans="1:5" x14ac:dyDescent="0.25">
      <c r="A393" s="16">
        <v>390</v>
      </c>
      <c r="B393" s="21" t="s">
        <v>384</v>
      </c>
      <c r="C393" s="18">
        <f>+'JUNIO ORDINARIO'!N393</f>
        <v>9200914.7199999988</v>
      </c>
      <c r="D393" s="18">
        <f>+'1ER AJUST. CUATRIMESTRAL'!F393</f>
        <v>2192193.02</v>
      </c>
      <c r="E393" s="19">
        <f t="shared" si="6"/>
        <v>11393107.739999998</v>
      </c>
    </row>
    <row r="394" spans="1:5" x14ac:dyDescent="0.25">
      <c r="A394" s="16">
        <v>391</v>
      </c>
      <c r="B394" s="21" t="s">
        <v>385</v>
      </c>
      <c r="C394" s="18">
        <f>+'JUNIO ORDINARIO'!N394</f>
        <v>502769.07000000007</v>
      </c>
      <c r="D394" s="18">
        <f>+'1ER AJUST. CUATRIMESTRAL'!F394</f>
        <v>75567.08</v>
      </c>
      <c r="E394" s="19">
        <f t="shared" si="6"/>
        <v>578336.15</v>
      </c>
    </row>
    <row r="395" spans="1:5" x14ac:dyDescent="0.25">
      <c r="A395" s="16">
        <v>392</v>
      </c>
      <c r="B395" s="21" t="s">
        <v>386</v>
      </c>
      <c r="C395" s="18">
        <f>+'JUNIO ORDINARIO'!N395</f>
        <v>1009741.4700000003</v>
      </c>
      <c r="D395" s="18">
        <f>+'1ER AJUST. CUATRIMESTRAL'!F395</f>
        <v>170922.58</v>
      </c>
      <c r="E395" s="19">
        <f t="shared" si="6"/>
        <v>1180664.0500000003</v>
      </c>
    </row>
    <row r="396" spans="1:5" x14ac:dyDescent="0.25">
      <c r="A396" s="16">
        <v>393</v>
      </c>
      <c r="B396" s="21" t="s">
        <v>387</v>
      </c>
      <c r="C396" s="18">
        <f>+'JUNIO ORDINARIO'!N396</f>
        <v>634255.47</v>
      </c>
      <c r="D396" s="18">
        <f>+'1ER AJUST. CUATRIMESTRAL'!F396</f>
        <v>96029.18</v>
      </c>
      <c r="E396" s="19">
        <f t="shared" si="6"/>
        <v>730284.64999999991</v>
      </c>
    </row>
    <row r="397" spans="1:5" x14ac:dyDescent="0.25">
      <c r="A397" s="16">
        <v>394</v>
      </c>
      <c r="B397" s="21" t="s">
        <v>388</v>
      </c>
      <c r="C397" s="18">
        <f>+'JUNIO ORDINARIO'!N397</f>
        <v>310054.28999999998</v>
      </c>
      <c r="D397" s="18">
        <f>+'1ER AJUST. CUATRIMESTRAL'!F397</f>
        <v>44557.590000000004</v>
      </c>
      <c r="E397" s="19">
        <f t="shared" si="6"/>
        <v>354611.88</v>
      </c>
    </row>
    <row r="398" spans="1:5" x14ac:dyDescent="0.25">
      <c r="A398" s="16">
        <v>395</v>
      </c>
      <c r="B398" s="21" t="s">
        <v>389</v>
      </c>
      <c r="C398" s="18">
        <f>+'JUNIO ORDINARIO'!N398</f>
        <v>288988.55</v>
      </c>
      <c r="D398" s="18">
        <f>+'1ER AJUST. CUATRIMESTRAL'!F398</f>
        <v>25967.100000000002</v>
      </c>
      <c r="E398" s="19">
        <f t="shared" si="6"/>
        <v>314955.64999999997</v>
      </c>
    </row>
    <row r="399" spans="1:5" x14ac:dyDescent="0.25">
      <c r="A399" s="16">
        <v>396</v>
      </c>
      <c r="B399" s="21" t="s">
        <v>390</v>
      </c>
      <c r="C399" s="18">
        <f>+'JUNIO ORDINARIO'!N399</f>
        <v>422365.41000000003</v>
      </c>
      <c r="D399" s="18">
        <f>+'1ER AJUST. CUATRIMESTRAL'!F399</f>
        <v>54626.590000000004</v>
      </c>
      <c r="E399" s="19">
        <f t="shared" si="6"/>
        <v>476992.00000000006</v>
      </c>
    </row>
    <row r="400" spans="1:5" x14ac:dyDescent="0.25">
      <c r="A400" s="16">
        <v>397</v>
      </c>
      <c r="B400" s="21" t="s">
        <v>577</v>
      </c>
      <c r="C400" s="18">
        <f>+'JUNIO ORDINARIO'!N400</f>
        <v>6845599.3100000005</v>
      </c>
      <c r="D400" s="18">
        <f>+'1ER AJUST. CUATRIMESTRAL'!F400</f>
        <v>1445845.1400000001</v>
      </c>
      <c r="E400" s="19">
        <f t="shared" si="6"/>
        <v>8291444.4500000011</v>
      </c>
    </row>
    <row r="401" spans="1:5" x14ac:dyDescent="0.25">
      <c r="A401" s="16">
        <v>398</v>
      </c>
      <c r="B401" s="21" t="s">
        <v>578</v>
      </c>
      <c r="C401" s="18">
        <f>+'JUNIO ORDINARIO'!N401</f>
        <v>713391.73999999987</v>
      </c>
      <c r="D401" s="18">
        <f>+'1ER AJUST. CUATRIMESTRAL'!F401</f>
        <v>109345.81</v>
      </c>
      <c r="E401" s="19">
        <f t="shared" si="6"/>
        <v>822737.54999999981</v>
      </c>
    </row>
    <row r="402" spans="1:5" x14ac:dyDescent="0.25">
      <c r="A402" s="16">
        <v>399</v>
      </c>
      <c r="B402" s="21" t="s">
        <v>391</v>
      </c>
      <c r="C402" s="18">
        <f>+'JUNIO ORDINARIO'!N402</f>
        <v>5206905.5799999991</v>
      </c>
      <c r="D402" s="18">
        <f>+'1ER AJUST. CUATRIMESTRAL'!F402</f>
        <v>1247049.83</v>
      </c>
      <c r="E402" s="19">
        <f t="shared" si="6"/>
        <v>6453955.4099999992</v>
      </c>
    </row>
    <row r="403" spans="1:5" x14ac:dyDescent="0.25">
      <c r="A403" s="16">
        <v>400</v>
      </c>
      <c r="B403" s="21" t="s">
        <v>392</v>
      </c>
      <c r="C403" s="18">
        <f>+'JUNIO ORDINARIO'!N403</f>
        <v>326086.36000000004</v>
      </c>
      <c r="D403" s="18">
        <f>+'1ER AJUST. CUATRIMESTRAL'!F403</f>
        <v>38750.85</v>
      </c>
      <c r="E403" s="19">
        <f t="shared" si="6"/>
        <v>364837.21</v>
      </c>
    </row>
    <row r="404" spans="1:5" x14ac:dyDescent="0.25">
      <c r="A404" s="16">
        <v>401</v>
      </c>
      <c r="B404" s="21" t="s">
        <v>393</v>
      </c>
      <c r="C404" s="18">
        <f>+'JUNIO ORDINARIO'!N404</f>
        <v>6765565.5899999989</v>
      </c>
      <c r="D404" s="18">
        <f>+'1ER AJUST. CUATRIMESTRAL'!F404</f>
        <v>1875732.3</v>
      </c>
      <c r="E404" s="19">
        <f t="shared" si="6"/>
        <v>8641297.8899999987</v>
      </c>
    </row>
    <row r="405" spans="1:5" x14ac:dyDescent="0.25">
      <c r="A405" s="16">
        <v>402</v>
      </c>
      <c r="B405" s="21" t="s">
        <v>394</v>
      </c>
      <c r="C405" s="18">
        <f>+'JUNIO ORDINARIO'!N405</f>
        <v>188393.42000000004</v>
      </c>
      <c r="D405" s="18">
        <f>+'1ER AJUST. CUATRIMESTRAL'!F405</f>
        <v>17003.91</v>
      </c>
      <c r="E405" s="19">
        <f t="shared" si="6"/>
        <v>205397.33000000005</v>
      </c>
    </row>
    <row r="406" spans="1:5" x14ac:dyDescent="0.25">
      <c r="A406" s="16">
        <v>403</v>
      </c>
      <c r="B406" s="21" t="s">
        <v>395</v>
      </c>
      <c r="C406" s="18">
        <f>+'JUNIO ORDINARIO'!N406</f>
        <v>880121.14000000013</v>
      </c>
      <c r="D406" s="18">
        <f>+'1ER AJUST. CUATRIMESTRAL'!F406</f>
        <v>209978.51</v>
      </c>
      <c r="E406" s="19">
        <f t="shared" si="6"/>
        <v>1090099.6500000001</v>
      </c>
    </row>
    <row r="407" spans="1:5" x14ac:dyDescent="0.25">
      <c r="A407" s="16">
        <v>404</v>
      </c>
      <c r="B407" s="21" t="s">
        <v>396</v>
      </c>
      <c r="C407" s="18">
        <f>+'JUNIO ORDINARIO'!N407</f>
        <v>390006.13</v>
      </c>
      <c r="D407" s="18">
        <f>+'1ER AJUST. CUATRIMESTRAL'!F407</f>
        <v>81191.540000000008</v>
      </c>
      <c r="E407" s="19">
        <f t="shared" si="6"/>
        <v>471197.67000000004</v>
      </c>
    </row>
    <row r="408" spans="1:5" x14ac:dyDescent="0.25">
      <c r="A408" s="16">
        <v>405</v>
      </c>
      <c r="B408" s="21" t="s">
        <v>397</v>
      </c>
      <c r="C408" s="18">
        <f>+'JUNIO ORDINARIO'!N408</f>
        <v>464845.37000000005</v>
      </c>
      <c r="D408" s="18">
        <f>+'1ER AJUST. CUATRIMESTRAL'!F408</f>
        <v>80977.289999999994</v>
      </c>
      <c r="E408" s="19">
        <f t="shared" si="6"/>
        <v>545822.66</v>
      </c>
    </row>
    <row r="409" spans="1:5" x14ac:dyDescent="0.25">
      <c r="A409" s="16">
        <v>406</v>
      </c>
      <c r="B409" s="21" t="s">
        <v>398</v>
      </c>
      <c r="C409" s="18">
        <f>+'JUNIO ORDINARIO'!N409</f>
        <v>2349765.3742785398</v>
      </c>
      <c r="D409" s="18">
        <f>+'1ER AJUST. CUATRIMESTRAL'!F409</f>
        <v>392703.3</v>
      </c>
      <c r="E409" s="19">
        <f t="shared" si="6"/>
        <v>2742468.6742785396</v>
      </c>
    </row>
    <row r="410" spans="1:5" x14ac:dyDescent="0.25">
      <c r="A410" s="16">
        <v>407</v>
      </c>
      <c r="B410" s="21" t="s">
        <v>399</v>
      </c>
      <c r="C410" s="18">
        <f>+'JUNIO ORDINARIO'!N410</f>
        <v>1121125.1700000002</v>
      </c>
      <c r="D410" s="18">
        <f>+'1ER AJUST. CUATRIMESTRAL'!F410</f>
        <v>234806.26999999996</v>
      </c>
      <c r="E410" s="19">
        <f t="shared" si="6"/>
        <v>1355931.4400000002</v>
      </c>
    </row>
    <row r="411" spans="1:5" x14ac:dyDescent="0.25">
      <c r="A411" s="16">
        <v>408</v>
      </c>
      <c r="B411" s="21" t="s">
        <v>400</v>
      </c>
      <c r="C411" s="18">
        <f>+'JUNIO ORDINARIO'!N411</f>
        <v>198685.24000000002</v>
      </c>
      <c r="D411" s="18">
        <f>+'1ER AJUST. CUATRIMESTRAL'!F411</f>
        <v>23386.42</v>
      </c>
      <c r="E411" s="19">
        <f t="shared" si="6"/>
        <v>222071.66000000003</v>
      </c>
    </row>
    <row r="412" spans="1:5" x14ac:dyDescent="0.25">
      <c r="A412" s="16">
        <v>409</v>
      </c>
      <c r="B412" s="21" t="s">
        <v>401</v>
      </c>
      <c r="C412" s="18">
        <f>+'JUNIO ORDINARIO'!N412</f>
        <v>3993812.4599999995</v>
      </c>
      <c r="D412" s="18">
        <f>+'1ER AJUST. CUATRIMESTRAL'!F412</f>
        <v>1070739.1599999999</v>
      </c>
      <c r="E412" s="19">
        <f t="shared" si="6"/>
        <v>5064551.6199999992</v>
      </c>
    </row>
    <row r="413" spans="1:5" x14ac:dyDescent="0.25">
      <c r="A413" s="16">
        <v>410</v>
      </c>
      <c r="B413" s="21" t="s">
        <v>402</v>
      </c>
      <c r="C413" s="18">
        <f>+'JUNIO ORDINARIO'!N413</f>
        <v>787544.56</v>
      </c>
      <c r="D413" s="18">
        <f>+'1ER AJUST. CUATRIMESTRAL'!F413</f>
        <v>180095.49000000002</v>
      </c>
      <c r="E413" s="19">
        <f t="shared" si="6"/>
        <v>967640.05</v>
      </c>
    </row>
    <row r="414" spans="1:5" x14ac:dyDescent="0.25">
      <c r="A414" s="16">
        <v>411</v>
      </c>
      <c r="B414" s="21" t="s">
        <v>403</v>
      </c>
      <c r="C414" s="18">
        <f>+'JUNIO ORDINARIO'!N414</f>
        <v>194541.53</v>
      </c>
      <c r="D414" s="18">
        <f>+'1ER AJUST. CUATRIMESTRAL'!F414</f>
        <v>19141.45</v>
      </c>
      <c r="E414" s="19">
        <f t="shared" si="6"/>
        <v>213682.98</v>
      </c>
    </row>
    <row r="415" spans="1:5" x14ac:dyDescent="0.25">
      <c r="A415" s="16">
        <v>412</v>
      </c>
      <c r="B415" s="21" t="s">
        <v>404</v>
      </c>
      <c r="C415" s="18">
        <f>+'JUNIO ORDINARIO'!N415</f>
        <v>765503.33000000007</v>
      </c>
      <c r="D415" s="18">
        <f>+'1ER AJUST. CUATRIMESTRAL'!F415</f>
        <v>145101.62</v>
      </c>
      <c r="E415" s="19">
        <f t="shared" si="6"/>
        <v>910604.95000000007</v>
      </c>
    </row>
    <row r="416" spans="1:5" x14ac:dyDescent="0.25">
      <c r="A416" s="16">
        <v>413</v>
      </c>
      <c r="B416" s="21" t="s">
        <v>405</v>
      </c>
      <c r="C416" s="18">
        <f>+'JUNIO ORDINARIO'!N416</f>
        <v>32219000.970000006</v>
      </c>
      <c r="D416" s="18">
        <f>+'1ER AJUST. CUATRIMESTRAL'!F416</f>
        <v>8274448.8100000005</v>
      </c>
      <c r="E416" s="19">
        <f t="shared" si="6"/>
        <v>40493449.780000009</v>
      </c>
    </row>
    <row r="417" spans="1:5" x14ac:dyDescent="0.25">
      <c r="A417" s="16">
        <v>414</v>
      </c>
      <c r="B417" s="21" t="s">
        <v>406</v>
      </c>
      <c r="C417" s="18">
        <f>+'JUNIO ORDINARIO'!N417</f>
        <v>1647897.74</v>
      </c>
      <c r="D417" s="18">
        <f>+'1ER AJUST. CUATRIMESTRAL'!F417</f>
        <v>369563.61</v>
      </c>
      <c r="E417" s="19">
        <f t="shared" si="6"/>
        <v>2017461.35</v>
      </c>
    </row>
    <row r="418" spans="1:5" x14ac:dyDescent="0.25">
      <c r="A418" s="16">
        <v>415</v>
      </c>
      <c r="B418" s="21" t="s">
        <v>407</v>
      </c>
      <c r="C418" s="18">
        <f>+'JUNIO ORDINARIO'!N418</f>
        <v>512128.64999999991</v>
      </c>
      <c r="D418" s="18">
        <f>+'1ER AJUST. CUATRIMESTRAL'!F418</f>
        <v>81241.790000000008</v>
      </c>
      <c r="E418" s="19">
        <f t="shared" si="6"/>
        <v>593370.43999999994</v>
      </c>
    </row>
    <row r="419" spans="1:5" x14ac:dyDescent="0.25">
      <c r="A419" s="16">
        <v>416</v>
      </c>
      <c r="B419" s="21" t="s">
        <v>408</v>
      </c>
      <c r="C419" s="18">
        <f>+'JUNIO ORDINARIO'!N419</f>
        <v>172637.93</v>
      </c>
      <c r="D419" s="18">
        <f>+'1ER AJUST. CUATRIMESTRAL'!F419</f>
        <v>7768.6600000000008</v>
      </c>
      <c r="E419" s="19">
        <f t="shared" si="6"/>
        <v>180406.59</v>
      </c>
    </row>
    <row r="420" spans="1:5" x14ac:dyDescent="0.25">
      <c r="A420" s="16">
        <v>417</v>
      </c>
      <c r="B420" s="21" t="s">
        <v>409</v>
      </c>
      <c r="C420" s="18">
        <f>+'JUNIO ORDINARIO'!N420</f>
        <v>1236746.42</v>
      </c>
      <c r="D420" s="18">
        <f>+'1ER AJUST. CUATRIMESTRAL'!F420</f>
        <v>193991.26</v>
      </c>
      <c r="E420" s="19">
        <f t="shared" si="6"/>
        <v>1430737.68</v>
      </c>
    </row>
    <row r="421" spans="1:5" x14ac:dyDescent="0.25">
      <c r="A421" s="16">
        <v>418</v>
      </c>
      <c r="B421" s="21" t="s">
        <v>410</v>
      </c>
      <c r="C421" s="18">
        <f>+'JUNIO ORDINARIO'!N421</f>
        <v>1481306.6300000004</v>
      </c>
      <c r="D421" s="18">
        <f>+'1ER AJUST. CUATRIMESTRAL'!F421</f>
        <v>328371.97000000003</v>
      </c>
      <c r="E421" s="19">
        <f t="shared" si="6"/>
        <v>1809678.6000000003</v>
      </c>
    </row>
    <row r="422" spans="1:5" x14ac:dyDescent="0.25">
      <c r="A422" s="16">
        <v>419</v>
      </c>
      <c r="B422" s="21" t="s">
        <v>411</v>
      </c>
      <c r="C422" s="18">
        <f>+'JUNIO ORDINARIO'!N422</f>
        <v>187683.65</v>
      </c>
      <c r="D422" s="18">
        <f>+'1ER AJUST. CUATRIMESTRAL'!F422</f>
        <v>17582.009999999998</v>
      </c>
      <c r="E422" s="19">
        <f t="shared" si="6"/>
        <v>205265.66</v>
      </c>
    </row>
    <row r="423" spans="1:5" x14ac:dyDescent="0.25">
      <c r="A423" s="16">
        <v>420</v>
      </c>
      <c r="B423" s="21" t="s">
        <v>412</v>
      </c>
      <c r="C423" s="18">
        <f>+'JUNIO ORDINARIO'!N423</f>
        <v>302359.96000000002</v>
      </c>
      <c r="D423" s="18">
        <f>+'1ER AJUST. CUATRIMESTRAL'!F423</f>
        <v>36526.399999999994</v>
      </c>
      <c r="E423" s="19">
        <f t="shared" si="6"/>
        <v>338886.36</v>
      </c>
    </row>
    <row r="424" spans="1:5" x14ac:dyDescent="0.25">
      <c r="A424" s="16">
        <v>421</v>
      </c>
      <c r="B424" s="21" t="s">
        <v>413</v>
      </c>
      <c r="C424" s="18">
        <f>+'JUNIO ORDINARIO'!N424</f>
        <v>919171.57</v>
      </c>
      <c r="D424" s="18">
        <f>+'1ER AJUST. CUATRIMESTRAL'!F424</f>
        <v>124580.43</v>
      </c>
      <c r="E424" s="19">
        <f t="shared" si="6"/>
        <v>1043752</v>
      </c>
    </row>
    <row r="425" spans="1:5" x14ac:dyDescent="0.25">
      <c r="A425" s="16">
        <v>422</v>
      </c>
      <c r="B425" s="21" t="s">
        <v>414</v>
      </c>
      <c r="C425" s="18">
        <f>+'JUNIO ORDINARIO'!N425</f>
        <v>221834.29</v>
      </c>
      <c r="D425" s="18">
        <f>+'1ER AJUST. CUATRIMESTRAL'!F425</f>
        <v>26065.57</v>
      </c>
      <c r="E425" s="19">
        <f t="shared" si="6"/>
        <v>247899.86000000002</v>
      </c>
    </row>
    <row r="426" spans="1:5" x14ac:dyDescent="0.25">
      <c r="A426" s="16">
        <v>423</v>
      </c>
      <c r="B426" s="21" t="s">
        <v>415</v>
      </c>
      <c r="C426" s="18">
        <f>+'JUNIO ORDINARIO'!N426</f>
        <v>137318.01000000004</v>
      </c>
      <c r="D426" s="18">
        <f>+'1ER AJUST. CUATRIMESTRAL'!F426</f>
        <v>7636.04</v>
      </c>
      <c r="E426" s="19">
        <f t="shared" si="6"/>
        <v>144954.05000000005</v>
      </c>
    </row>
    <row r="427" spans="1:5" x14ac:dyDescent="0.25">
      <c r="A427" s="16">
        <v>424</v>
      </c>
      <c r="B427" s="21" t="s">
        <v>416</v>
      </c>
      <c r="C427" s="18">
        <f>+'JUNIO ORDINARIO'!N427</f>
        <v>736480.10999999987</v>
      </c>
      <c r="D427" s="18">
        <f>+'1ER AJUST. CUATRIMESTRAL'!F427</f>
        <v>80896.47</v>
      </c>
      <c r="E427" s="19">
        <f t="shared" si="6"/>
        <v>817376.57999999984</v>
      </c>
    </row>
    <row r="428" spans="1:5" x14ac:dyDescent="0.25">
      <c r="A428" s="16">
        <v>425</v>
      </c>
      <c r="B428" s="21" t="s">
        <v>417</v>
      </c>
      <c r="C428" s="18">
        <f>+'JUNIO ORDINARIO'!N428</f>
        <v>2449285.5599999996</v>
      </c>
      <c r="D428" s="18">
        <f>+'1ER AJUST. CUATRIMESTRAL'!F428</f>
        <v>749067.73</v>
      </c>
      <c r="E428" s="19">
        <f t="shared" si="6"/>
        <v>3198353.2899999996</v>
      </c>
    </row>
    <row r="429" spans="1:5" x14ac:dyDescent="0.25">
      <c r="A429" s="16">
        <v>426</v>
      </c>
      <c r="B429" s="21" t="s">
        <v>418</v>
      </c>
      <c r="C429" s="18">
        <f>+'JUNIO ORDINARIO'!N429</f>
        <v>924006.04999999993</v>
      </c>
      <c r="D429" s="18">
        <f>+'1ER AJUST. CUATRIMESTRAL'!F429</f>
        <v>151577.74</v>
      </c>
      <c r="E429" s="19">
        <f t="shared" si="6"/>
        <v>1075583.79</v>
      </c>
    </row>
    <row r="430" spans="1:5" x14ac:dyDescent="0.25">
      <c r="A430" s="16">
        <v>427</v>
      </c>
      <c r="B430" s="21" t="s">
        <v>419</v>
      </c>
      <c r="C430" s="18">
        <f>+'JUNIO ORDINARIO'!N430</f>
        <v>1463101.55</v>
      </c>
      <c r="D430" s="18">
        <f>+'1ER AJUST. CUATRIMESTRAL'!F430</f>
        <v>266230.02999999997</v>
      </c>
      <c r="E430" s="19">
        <f t="shared" si="6"/>
        <v>1729331.58</v>
      </c>
    </row>
    <row r="431" spans="1:5" x14ac:dyDescent="0.25">
      <c r="A431" s="16">
        <v>428</v>
      </c>
      <c r="B431" s="21" t="s">
        <v>420</v>
      </c>
      <c r="C431" s="18">
        <f>+'JUNIO ORDINARIO'!N431</f>
        <v>303624.84999999992</v>
      </c>
      <c r="D431" s="18">
        <f>+'1ER AJUST. CUATRIMESTRAL'!F431</f>
        <v>36701.64</v>
      </c>
      <c r="E431" s="19">
        <f t="shared" si="6"/>
        <v>340326.48999999993</v>
      </c>
    </row>
    <row r="432" spans="1:5" x14ac:dyDescent="0.25">
      <c r="A432" s="16">
        <v>429</v>
      </c>
      <c r="B432" s="21" t="s">
        <v>421</v>
      </c>
      <c r="C432" s="18">
        <f>+'JUNIO ORDINARIO'!N432</f>
        <v>276388.50000000006</v>
      </c>
      <c r="D432" s="18">
        <f>+'1ER AJUST. CUATRIMESTRAL'!F432</f>
        <v>31474.32</v>
      </c>
      <c r="E432" s="19">
        <f t="shared" si="6"/>
        <v>307862.82000000007</v>
      </c>
    </row>
    <row r="433" spans="1:5" x14ac:dyDescent="0.25">
      <c r="A433" s="16">
        <v>430</v>
      </c>
      <c r="B433" s="21" t="s">
        <v>422</v>
      </c>
      <c r="C433" s="18">
        <f>+'JUNIO ORDINARIO'!N433</f>
        <v>145113.79999999999</v>
      </c>
      <c r="D433" s="18">
        <f>+'1ER AJUST. CUATRIMESTRAL'!F433</f>
        <v>8468.67</v>
      </c>
      <c r="E433" s="19">
        <f t="shared" si="6"/>
        <v>153582.47</v>
      </c>
    </row>
    <row r="434" spans="1:5" x14ac:dyDescent="0.25">
      <c r="A434" s="16">
        <v>431</v>
      </c>
      <c r="B434" s="21" t="s">
        <v>423</v>
      </c>
      <c r="C434" s="18">
        <f>+'JUNIO ORDINARIO'!N434</f>
        <v>269713.14999999997</v>
      </c>
      <c r="D434" s="18">
        <f>+'1ER AJUST. CUATRIMESTRAL'!F434</f>
        <v>41770.339999999997</v>
      </c>
      <c r="E434" s="19">
        <f t="shared" si="6"/>
        <v>311483.49</v>
      </c>
    </row>
    <row r="435" spans="1:5" x14ac:dyDescent="0.25">
      <c r="A435" s="16">
        <v>432</v>
      </c>
      <c r="B435" s="21" t="s">
        <v>424</v>
      </c>
      <c r="C435" s="18">
        <f>+'JUNIO ORDINARIO'!N435</f>
        <v>232271.53000000003</v>
      </c>
      <c r="D435" s="18">
        <f>+'1ER AJUST. CUATRIMESTRAL'!F435</f>
        <v>17525.080000000002</v>
      </c>
      <c r="E435" s="19">
        <f t="shared" si="6"/>
        <v>249796.61000000004</v>
      </c>
    </row>
    <row r="436" spans="1:5" x14ac:dyDescent="0.25">
      <c r="A436" s="16">
        <v>433</v>
      </c>
      <c r="B436" s="21" t="s">
        <v>425</v>
      </c>
      <c r="C436" s="18">
        <f>+'JUNIO ORDINARIO'!N436</f>
        <v>344809.07</v>
      </c>
      <c r="D436" s="18">
        <f>+'1ER AJUST. CUATRIMESTRAL'!F436</f>
        <v>42933.39</v>
      </c>
      <c r="E436" s="19">
        <f t="shared" si="6"/>
        <v>387742.46</v>
      </c>
    </row>
    <row r="437" spans="1:5" x14ac:dyDescent="0.25">
      <c r="A437" s="16">
        <v>434</v>
      </c>
      <c r="B437" s="21" t="s">
        <v>426</v>
      </c>
      <c r="C437" s="18">
        <f>+'JUNIO ORDINARIO'!N437</f>
        <v>502714.72000000003</v>
      </c>
      <c r="D437" s="18">
        <f>+'1ER AJUST. CUATRIMESTRAL'!F437</f>
        <v>66068.05</v>
      </c>
      <c r="E437" s="19">
        <f t="shared" si="6"/>
        <v>568782.77</v>
      </c>
    </row>
    <row r="438" spans="1:5" x14ac:dyDescent="0.25">
      <c r="A438" s="16">
        <v>435</v>
      </c>
      <c r="B438" s="21" t="s">
        <v>427</v>
      </c>
      <c r="C438" s="18">
        <f>+'JUNIO ORDINARIO'!N438</f>
        <v>970400.35000000009</v>
      </c>
      <c r="D438" s="18">
        <f>+'1ER AJUST. CUATRIMESTRAL'!F438</f>
        <v>240375.63</v>
      </c>
      <c r="E438" s="19">
        <f t="shared" si="6"/>
        <v>1210775.98</v>
      </c>
    </row>
    <row r="439" spans="1:5" x14ac:dyDescent="0.25">
      <c r="A439" s="16">
        <v>436</v>
      </c>
      <c r="B439" s="21" t="s">
        <v>428</v>
      </c>
      <c r="C439" s="18">
        <f>+'JUNIO ORDINARIO'!N439</f>
        <v>190782.50000000003</v>
      </c>
      <c r="D439" s="18">
        <f>+'1ER AJUST. CUATRIMESTRAL'!F439</f>
        <v>15027.53</v>
      </c>
      <c r="E439" s="19">
        <f t="shared" si="6"/>
        <v>205810.03000000003</v>
      </c>
    </row>
    <row r="440" spans="1:5" x14ac:dyDescent="0.25">
      <c r="A440" s="16">
        <v>437</v>
      </c>
      <c r="B440" s="21" t="s">
        <v>429</v>
      </c>
      <c r="C440" s="18">
        <f>+'JUNIO ORDINARIO'!N440</f>
        <v>1238049.2599999998</v>
      </c>
      <c r="D440" s="18">
        <f>+'1ER AJUST. CUATRIMESTRAL'!F440</f>
        <v>169169.69</v>
      </c>
      <c r="E440" s="19">
        <f t="shared" si="6"/>
        <v>1407218.9499999997</v>
      </c>
    </row>
    <row r="441" spans="1:5" x14ac:dyDescent="0.25">
      <c r="A441" s="16">
        <v>438</v>
      </c>
      <c r="B441" s="21" t="s">
        <v>430</v>
      </c>
      <c r="C441" s="18">
        <f>+'JUNIO ORDINARIO'!N441</f>
        <v>280768.7699999999</v>
      </c>
      <c r="D441" s="18">
        <f>+'1ER AJUST. CUATRIMESTRAL'!F441</f>
        <v>29308.73</v>
      </c>
      <c r="E441" s="19">
        <f t="shared" si="6"/>
        <v>310077.49999999988</v>
      </c>
    </row>
    <row r="442" spans="1:5" x14ac:dyDescent="0.25">
      <c r="A442" s="16">
        <v>439</v>
      </c>
      <c r="B442" s="21" t="s">
        <v>431</v>
      </c>
      <c r="C442" s="18">
        <f>+'JUNIO ORDINARIO'!N442</f>
        <v>6027495.0099999998</v>
      </c>
      <c r="D442" s="18">
        <f>+'1ER AJUST. CUATRIMESTRAL'!F442</f>
        <v>754708.7</v>
      </c>
      <c r="E442" s="19">
        <f t="shared" si="6"/>
        <v>6782203.71</v>
      </c>
    </row>
    <row r="443" spans="1:5" x14ac:dyDescent="0.25">
      <c r="A443" s="16">
        <v>440</v>
      </c>
      <c r="B443" s="21" t="s">
        <v>432</v>
      </c>
      <c r="C443" s="18">
        <f>+'JUNIO ORDINARIO'!N443</f>
        <v>236293.76000000001</v>
      </c>
      <c r="D443" s="18">
        <f>+'1ER AJUST. CUATRIMESTRAL'!F443</f>
        <v>12940.32</v>
      </c>
      <c r="E443" s="19">
        <f t="shared" si="6"/>
        <v>249234.08000000002</v>
      </c>
    </row>
    <row r="444" spans="1:5" x14ac:dyDescent="0.25">
      <c r="A444" s="16">
        <v>441</v>
      </c>
      <c r="B444" s="21" t="s">
        <v>433</v>
      </c>
      <c r="C444" s="18">
        <f>+'JUNIO ORDINARIO'!N444</f>
        <v>1019461.4099999999</v>
      </c>
      <c r="D444" s="18">
        <f>+'1ER AJUST. CUATRIMESTRAL'!F444</f>
        <v>197401.29</v>
      </c>
      <c r="E444" s="19">
        <f t="shared" si="6"/>
        <v>1216862.7</v>
      </c>
    </row>
    <row r="445" spans="1:5" x14ac:dyDescent="0.25">
      <c r="A445" s="16">
        <v>442</v>
      </c>
      <c r="B445" s="21" t="s">
        <v>434</v>
      </c>
      <c r="C445" s="18">
        <f>+'JUNIO ORDINARIO'!N445</f>
        <v>192704.72999999998</v>
      </c>
      <c r="D445" s="18">
        <f>+'1ER AJUST. CUATRIMESTRAL'!F445</f>
        <v>32615.51</v>
      </c>
      <c r="E445" s="19">
        <f t="shared" si="6"/>
        <v>225320.24</v>
      </c>
    </row>
    <row r="446" spans="1:5" x14ac:dyDescent="0.25">
      <c r="A446" s="16">
        <v>443</v>
      </c>
      <c r="B446" s="21" t="s">
        <v>435</v>
      </c>
      <c r="C446" s="18">
        <f>+'JUNIO ORDINARIO'!N446</f>
        <v>131637.06999999998</v>
      </c>
      <c r="D446" s="18">
        <f>+'1ER AJUST. CUATRIMESTRAL'!F446</f>
        <v>12511.97</v>
      </c>
      <c r="E446" s="19">
        <f t="shared" si="6"/>
        <v>144149.03999999998</v>
      </c>
    </row>
    <row r="447" spans="1:5" x14ac:dyDescent="0.25">
      <c r="A447" s="16">
        <v>444</v>
      </c>
      <c r="B447" s="21" t="s">
        <v>436</v>
      </c>
      <c r="C447" s="18">
        <f>+'JUNIO ORDINARIO'!N447</f>
        <v>143428.59999999998</v>
      </c>
      <c r="D447" s="18">
        <f>+'1ER AJUST. CUATRIMESTRAL'!F447</f>
        <v>7665.3</v>
      </c>
      <c r="E447" s="19">
        <f t="shared" si="6"/>
        <v>151093.89999999997</v>
      </c>
    </row>
    <row r="448" spans="1:5" x14ac:dyDescent="0.25">
      <c r="A448" s="16">
        <v>445</v>
      </c>
      <c r="B448" s="21" t="s">
        <v>437</v>
      </c>
      <c r="C448" s="18">
        <f>+'JUNIO ORDINARIO'!N448</f>
        <v>273949.97000000003</v>
      </c>
      <c r="D448" s="18">
        <f>+'1ER AJUST. CUATRIMESTRAL'!F448</f>
        <v>29857.789999999997</v>
      </c>
      <c r="E448" s="19">
        <f t="shared" si="6"/>
        <v>303807.76</v>
      </c>
    </row>
    <row r="449" spans="1:5" x14ac:dyDescent="0.25">
      <c r="A449" s="16">
        <v>446</v>
      </c>
      <c r="B449" s="21" t="s">
        <v>438</v>
      </c>
      <c r="C449" s="18">
        <f>+'JUNIO ORDINARIO'!N449</f>
        <v>842342.54999999981</v>
      </c>
      <c r="D449" s="18">
        <f>+'1ER AJUST. CUATRIMESTRAL'!F449</f>
        <v>163395.79999999999</v>
      </c>
      <c r="E449" s="19">
        <f t="shared" si="6"/>
        <v>1005738.3499999999</v>
      </c>
    </row>
    <row r="450" spans="1:5" x14ac:dyDescent="0.25">
      <c r="A450" s="16">
        <v>447</v>
      </c>
      <c r="B450" s="21" t="s">
        <v>439</v>
      </c>
      <c r="C450" s="18">
        <f>+'JUNIO ORDINARIO'!N450</f>
        <v>1896954.7899999998</v>
      </c>
      <c r="D450" s="18">
        <f>+'1ER AJUST. CUATRIMESTRAL'!F450</f>
        <v>363943.99</v>
      </c>
      <c r="E450" s="19">
        <f t="shared" si="6"/>
        <v>2260898.7799999998</v>
      </c>
    </row>
    <row r="451" spans="1:5" x14ac:dyDescent="0.25">
      <c r="A451" s="16">
        <v>448</v>
      </c>
      <c r="B451" s="21" t="s">
        <v>440</v>
      </c>
      <c r="C451" s="18">
        <f>+'JUNIO ORDINARIO'!N451</f>
        <v>300673.60000000003</v>
      </c>
      <c r="D451" s="18">
        <f>+'1ER AJUST. CUATRIMESTRAL'!F451</f>
        <v>40628.54</v>
      </c>
      <c r="E451" s="19">
        <f t="shared" si="6"/>
        <v>341302.14</v>
      </c>
    </row>
    <row r="452" spans="1:5" x14ac:dyDescent="0.25">
      <c r="A452" s="16">
        <v>449</v>
      </c>
      <c r="B452" s="21" t="s">
        <v>441</v>
      </c>
      <c r="C452" s="18">
        <f>+'JUNIO ORDINARIO'!N452</f>
        <v>436943.65</v>
      </c>
      <c r="D452" s="18">
        <f>+'1ER AJUST. CUATRIMESTRAL'!F452</f>
        <v>70290.069999999992</v>
      </c>
      <c r="E452" s="19">
        <f t="shared" si="6"/>
        <v>507233.72000000003</v>
      </c>
    </row>
    <row r="453" spans="1:5" x14ac:dyDescent="0.25">
      <c r="A453" s="16">
        <v>450</v>
      </c>
      <c r="B453" s="21" t="s">
        <v>442</v>
      </c>
      <c r="C453" s="18">
        <f>+'JUNIO ORDINARIO'!N453</f>
        <v>1261779.77</v>
      </c>
      <c r="D453" s="18">
        <f>+'1ER AJUST. CUATRIMESTRAL'!F453</f>
        <v>221974.24</v>
      </c>
      <c r="E453" s="19">
        <f t="shared" ref="E453:E516" si="7">SUM(C453:D453)</f>
        <v>1483754.01</v>
      </c>
    </row>
    <row r="454" spans="1:5" x14ac:dyDescent="0.25">
      <c r="A454" s="16">
        <v>451</v>
      </c>
      <c r="B454" s="21" t="s">
        <v>443</v>
      </c>
      <c r="C454" s="18">
        <f>+'JUNIO ORDINARIO'!N454</f>
        <v>267397.60000000003</v>
      </c>
      <c r="D454" s="18">
        <f>+'1ER AJUST. CUATRIMESTRAL'!F454</f>
        <v>30697.29</v>
      </c>
      <c r="E454" s="19">
        <f t="shared" si="7"/>
        <v>298094.89</v>
      </c>
    </row>
    <row r="455" spans="1:5" x14ac:dyDescent="0.25">
      <c r="A455" s="16">
        <v>452</v>
      </c>
      <c r="B455" s="21" t="s">
        <v>444</v>
      </c>
      <c r="C455" s="18">
        <f>+'JUNIO ORDINARIO'!N455</f>
        <v>647585.80999999994</v>
      </c>
      <c r="D455" s="18">
        <f>+'1ER AJUST. CUATRIMESTRAL'!F455</f>
        <v>90258.64</v>
      </c>
      <c r="E455" s="19">
        <f t="shared" si="7"/>
        <v>737844.45</v>
      </c>
    </row>
    <row r="456" spans="1:5" x14ac:dyDescent="0.25">
      <c r="A456" s="16">
        <v>453</v>
      </c>
      <c r="B456" s="21" t="s">
        <v>445</v>
      </c>
      <c r="C456" s="18">
        <f>+'JUNIO ORDINARIO'!N456</f>
        <v>693903.67</v>
      </c>
      <c r="D456" s="18">
        <f>+'1ER AJUST. CUATRIMESTRAL'!F456</f>
        <v>150180.04999999999</v>
      </c>
      <c r="E456" s="19">
        <f t="shared" si="7"/>
        <v>844083.72</v>
      </c>
    </row>
    <row r="457" spans="1:5" x14ac:dyDescent="0.25">
      <c r="A457" s="16">
        <v>454</v>
      </c>
      <c r="B457" s="21" t="s">
        <v>446</v>
      </c>
      <c r="C457" s="18">
        <f>+'JUNIO ORDINARIO'!N457</f>
        <v>383230.27999999991</v>
      </c>
      <c r="D457" s="18">
        <f>+'1ER AJUST. CUATRIMESTRAL'!F457</f>
        <v>56669.1</v>
      </c>
      <c r="E457" s="19">
        <f t="shared" si="7"/>
        <v>439899.37999999989</v>
      </c>
    </row>
    <row r="458" spans="1:5" x14ac:dyDescent="0.25">
      <c r="A458" s="16">
        <v>455</v>
      </c>
      <c r="B458" s="21" t="s">
        <v>447</v>
      </c>
      <c r="C458" s="18">
        <f>+'JUNIO ORDINARIO'!N458</f>
        <v>421264.50999999995</v>
      </c>
      <c r="D458" s="18">
        <f>+'1ER AJUST. CUATRIMESTRAL'!F458</f>
        <v>61233.56</v>
      </c>
      <c r="E458" s="19">
        <f t="shared" si="7"/>
        <v>482498.06999999995</v>
      </c>
    </row>
    <row r="459" spans="1:5" x14ac:dyDescent="0.25">
      <c r="A459" s="16">
        <v>456</v>
      </c>
      <c r="B459" s="21" t="s">
        <v>448</v>
      </c>
      <c r="C459" s="18">
        <f>+'JUNIO ORDINARIO'!N459</f>
        <v>322001.06000000006</v>
      </c>
      <c r="D459" s="18">
        <f>+'1ER AJUST. CUATRIMESTRAL'!F459</f>
        <v>48345.14</v>
      </c>
      <c r="E459" s="19">
        <f t="shared" si="7"/>
        <v>370346.20000000007</v>
      </c>
    </row>
    <row r="460" spans="1:5" x14ac:dyDescent="0.25">
      <c r="A460" s="16">
        <v>457</v>
      </c>
      <c r="B460" s="21" t="s">
        <v>449</v>
      </c>
      <c r="C460" s="18">
        <f>+'JUNIO ORDINARIO'!N460</f>
        <v>473683.99000000005</v>
      </c>
      <c r="D460" s="18">
        <f>+'1ER AJUST. CUATRIMESTRAL'!F460</f>
        <v>74891.290000000008</v>
      </c>
      <c r="E460" s="19">
        <f t="shared" si="7"/>
        <v>548575.28</v>
      </c>
    </row>
    <row r="461" spans="1:5" x14ac:dyDescent="0.25">
      <c r="A461" s="16">
        <v>458</v>
      </c>
      <c r="B461" s="21" t="s">
        <v>450</v>
      </c>
      <c r="C461" s="18">
        <f>+'JUNIO ORDINARIO'!N461</f>
        <v>335812.77999999997</v>
      </c>
      <c r="D461" s="18">
        <f>+'1ER AJUST. CUATRIMESTRAL'!F461</f>
        <v>27626.09</v>
      </c>
      <c r="E461" s="19">
        <f t="shared" si="7"/>
        <v>363438.87</v>
      </c>
    </row>
    <row r="462" spans="1:5" x14ac:dyDescent="0.25">
      <c r="A462" s="16">
        <v>459</v>
      </c>
      <c r="B462" s="21" t="s">
        <v>451</v>
      </c>
      <c r="C462" s="18">
        <f>+'JUNIO ORDINARIO'!N462</f>
        <v>684706.25</v>
      </c>
      <c r="D462" s="18">
        <f>+'1ER AJUST. CUATRIMESTRAL'!F462</f>
        <v>111054.54000000001</v>
      </c>
      <c r="E462" s="19">
        <f t="shared" si="7"/>
        <v>795760.79</v>
      </c>
    </row>
    <row r="463" spans="1:5" x14ac:dyDescent="0.25">
      <c r="A463" s="16">
        <v>460</v>
      </c>
      <c r="B463" s="21" t="s">
        <v>452</v>
      </c>
      <c r="C463" s="18">
        <f>+'JUNIO ORDINARIO'!N463</f>
        <v>682462.8</v>
      </c>
      <c r="D463" s="18">
        <f>+'1ER AJUST. CUATRIMESTRAL'!F463</f>
        <v>119502.76999999999</v>
      </c>
      <c r="E463" s="19">
        <f t="shared" si="7"/>
        <v>801965.57000000007</v>
      </c>
    </row>
    <row r="464" spans="1:5" x14ac:dyDescent="0.25">
      <c r="A464" s="16">
        <v>461</v>
      </c>
      <c r="B464" s="21" t="s">
        <v>453</v>
      </c>
      <c r="C464" s="18">
        <f>+'JUNIO ORDINARIO'!N464</f>
        <v>172819.01999999996</v>
      </c>
      <c r="D464" s="18">
        <f>+'1ER AJUST. CUATRIMESTRAL'!F464</f>
        <v>8922.66</v>
      </c>
      <c r="E464" s="19">
        <f t="shared" si="7"/>
        <v>181741.67999999996</v>
      </c>
    </row>
    <row r="465" spans="1:5" x14ac:dyDescent="0.25">
      <c r="A465" s="16">
        <v>462</v>
      </c>
      <c r="B465" s="21" t="s">
        <v>454</v>
      </c>
      <c r="C465" s="18">
        <f>+'JUNIO ORDINARIO'!N465</f>
        <v>601873.62000000011</v>
      </c>
      <c r="D465" s="18">
        <f>+'1ER AJUST. CUATRIMESTRAL'!F465</f>
        <v>73306.48000000001</v>
      </c>
      <c r="E465" s="19">
        <f t="shared" si="7"/>
        <v>675180.10000000009</v>
      </c>
    </row>
    <row r="466" spans="1:5" x14ac:dyDescent="0.25">
      <c r="A466" s="16">
        <v>463</v>
      </c>
      <c r="B466" s="21" t="s">
        <v>579</v>
      </c>
      <c r="C466" s="18">
        <f>+'JUNIO ORDINARIO'!N466</f>
        <v>164333.19999999998</v>
      </c>
      <c r="D466" s="18">
        <f>+'1ER AJUST. CUATRIMESTRAL'!F466</f>
        <v>15313.67</v>
      </c>
      <c r="E466" s="19">
        <f t="shared" si="7"/>
        <v>179646.87</v>
      </c>
    </row>
    <row r="467" spans="1:5" x14ac:dyDescent="0.25">
      <c r="A467" s="16">
        <v>464</v>
      </c>
      <c r="B467" s="21" t="s">
        <v>455</v>
      </c>
      <c r="C467" s="18">
        <f>+'JUNIO ORDINARIO'!N467</f>
        <v>163901.15</v>
      </c>
      <c r="D467" s="18">
        <f>+'1ER AJUST. CUATRIMESTRAL'!F467</f>
        <v>18657.030000000002</v>
      </c>
      <c r="E467" s="19">
        <f t="shared" si="7"/>
        <v>182558.18</v>
      </c>
    </row>
    <row r="468" spans="1:5" x14ac:dyDescent="0.25">
      <c r="A468" s="16">
        <v>465</v>
      </c>
      <c r="B468" s="21" t="s">
        <v>456</v>
      </c>
      <c r="C468" s="18">
        <f>+'JUNIO ORDINARIO'!N468</f>
        <v>282932.61999999994</v>
      </c>
      <c r="D468" s="18">
        <f>+'1ER AJUST. CUATRIMESTRAL'!F468</f>
        <v>42992.079999999994</v>
      </c>
      <c r="E468" s="19">
        <f t="shared" si="7"/>
        <v>325924.69999999995</v>
      </c>
    </row>
    <row r="469" spans="1:5" x14ac:dyDescent="0.25">
      <c r="A469" s="16">
        <v>466</v>
      </c>
      <c r="B469" s="21" t="s">
        <v>580</v>
      </c>
      <c r="C469" s="18">
        <f>+'JUNIO ORDINARIO'!N469</f>
        <v>1290832.1899999995</v>
      </c>
      <c r="D469" s="18">
        <f>+'1ER AJUST. CUATRIMESTRAL'!F469</f>
        <v>221194.35</v>
      </c>
      <c r="E469" s="19">
        <f t="shared" si="7"/>
        <v>1512026.5399999996</v>
      </c>
    </row>
    <row r="470" spans="1:5" x14ac:dyDescent="0.25">
      <c r="A470" s="16">
        <v>467</v>
      </c>
      <c r="B470" s="21" t="s">
        <v>457</v>
      </c>
      <c r="C470" s="18">
        <f>+'JUNIO ORDINARIO'!N470</f>
        <v>3737352.39</v>
      </c>
      <c r="D470" s="18">
        <f>+'1ER AJUST. CUATRIMESTRAL'!F470</f>
        <v>436178.2</v>
      </c>
      <c r="E470" s="19">
        <f t="shared" si="7"/>
        <v>4173530.5900000003</v>
      </c>
    </row>
    <row r="471" spans="1:5" x14ac:dyDescent="0.25">
      <c r="A471" s="16">
        <v>468</v>
      </c>
      <c r="B471" s="21" t="s">
        <v>458</v>
      </c>
      <c r="C471" s="18">
        <f>+'JUNIO ORDINARIO'!N471</f>
        <v>1516830.15</v>
      </c>
      <c r="D471" s="18">
        <f>+'1ER AJUST. CUATRIMESTRAL'!F471</f>
        <v>232256.66999999998</v>
      </c>
      <c r="E471" s="19">
        <f t="shared" si="7"/>
        <v>1749086.8199999998</v>
      </c>
    </row>
    <row r="472" spans="1:5" x14ac:dyDescent="0.25">
      <c r="A472" s="16">
        <v>469</v>
      </c>
      <c r="B472" s="21" t="s">
        <v>459</v>
      </c>
      <c r="C472" s="18">
        <f>+'JUNIO ORDINARIO'!N472</f>
        <v>4770583.5599999996</v>
      </c>
      <c r="D472" s="18">
        <f>+'1ER AJUST. CUATRIMESTRAL'!F472</f>
        <v>945402.22000000009</v>
      </c>
      <c r="E472" s="19">
        <f t="shared" si="7"/>
        <v>5715985.7799999993</v>
      </c>
    </row>
    <row r="473" spans="1:5" x14ac:dyDescent="0.25">
      <c r="A473" s="16">
        <v>470</v>
      </c>
      <c r="B473" s="21" t="s">
        <v>460</v>
      </c>
      <c r="C473" s="18">
        <f>+'JUNIO ORDINARIO'!N473</f>
        <v>563395.14</v>
      </c>
      <c r="D473" s="18">
        <f>+'1ER AJUST. CUATRIMESTRAL'!F473</f>
        <v>91289.950000000012</v>
      </c>
      <c r="E473" s="19">
        <f t="shared" si="7"/>
        <v>654685.09000000008</v>
      </c>
    </row>
    <row r="474" spans="1:5" x14ac:dyDescent="0.25">
      <c r="A474" s="16">
        <v>471</v>
      </c>
      <c r="B474" s="21" t="s">
        <v>461</v>
      </c>
      <c r="C474" s="18">
        <f>+'JUNIO ORDINARIO'!N474</f>
        <v>187763.74000000005</v>
      </c>
      <c r="D474" s="18">
        <f>+'1ER AJUST. CUATRIMESTRAL'!F474</f>
        <v>12524.08</v>
      </c>
      <c r="E474" s="19">
        <f t="shared" si="7"/>
        <v>200287.82000000004</v>
      </c>
    </row>
    <row r="475" spans="1:5" x14ac:dyDescent="0.25">
      <c r="A475" s="16">
        <v>472</v>
      </c>
      <c r="B475" s="21" t="s">
        <v>462</v>
      </c>
      <c r="C475" s="18">
        <f>+'JUNIO ORDINARIO'!N475</f>
        <v>886134.57000000007</v>
      </c>
      <c r="D475" s="18">
        <f>+'1ER AJUST. CUATRIMESTRAL'!F475</f>
        <v>105817.17000000001</v>
      </c>
      <c r="E475" s="19">
        <f t="shared" si="7"/>
        <v>991951.74000000011</v>
      </c>
    </row>
    <row r="476" spans="1:5" x14ac:dyDescent="0.25">
      <c r="A476" s="16">
        <v>473</v>
      </c>
      <c r="B476" s="21" t="s">
        <v>463</v>
      </c>
      <c r="C476" s="18">
        <f>+'JUNIO ORDINARIO'!N476</f>
        <v>261612.95</v>
      </c>
      <c r="D476" s="18">
        <f>+'1ER AJUST. CUATRIMESTRAL'!F476</f>
        <v>34494.589999999997</v>
      </c>
      <c r="E476" s="19">
        <f t="shared" si="7"/>
        <v>296107.54000000004</v>
      </c>
    </row>
    <row r="477" spans="1:5" x14ac:dyDescent="0.25">
      <c r="A477" s="16">
        <v>474</v>
      </c>
      <c r="B477" s="21" t="s">
        <v>464</v>
      </c>
      <c r="C477" s="18">
        <f>+'JUNIO ORDINARIO'!N477</f>
        <v>445221.3</v>
      </c>
      <c r="D477" s="18">
        <f>+'1ER AJUST. CUATRIMESTRAL'!F477</f>
        <v>81504.06</v>
      </c>
      <c r="E477" s="19">
        <f t="shared" si="7"/>
        <v>526725.36</v>
      </c>
    </row>
    <row r="478" spans="1:5" x14ac:dyDescent="0.25">
      <c r="A478" s="16">
        <v>475</v>
      </c>
      <c r="B478" s="21" t="s">
        <v>465</v>
      </c>
      <c r="C478" s="18">
        <f>+'JUNIO ORDINARIO'!N478</f>
        <v>1727955.1500000004</v>
      </c>
      <c r="D478" s="18">
        <f>+'1ER AJUST. CUATRIMESTRAL'!F478</f>
        <v>277960.49</v>
      </c>
      <c r="E478" s="19">
        <f t="shared" si="7"/>
        <v>2005915.6400000004</v>
      </c>
    </row>
    <row r="479" spans="1:5" x14ac:dyDescent="0.25">
      <c r="A479" s="16">
        <v>476</v>
      </c>
      <c r="B479" s="21" t="s">
        <v>466</v>
      </c>
      <c r="C479" s="18">
        <f>+'JUNIO ORDINARIO'!N479</f>
        <v>149466.6</v>
      </c>
      <c r="D479" s="18">
        <f>+'1ER AJUST. CUATRIMESTRAL'!F479</f>
        <v>15025.74</v>
      </c>
      <c r="E479" s="19">
        <f t="shared" si="7"/>
        <v>164492.34</v>
      </c>
    </row>
    <row r="480" spans="1:5" x14ac:dyDescent="0.25">
      <c r="A480" s="16">
        <v>477</v>
      </c>
      <c r="B480" s="21" t="s">
        <v>467</v>
      </c>
      <c r="C480" s="18">
        <f>+'JUNIO ORDINARIO'!N480</f>
        <v>297004.27999999997</v>
      </c>
      <c r="D480" s="18">
        <f>+'1ER AJUST. CUATRIMESTRAL'!F480</f>
        <v>25582.059999999998</v>
      </c>
      <c r="E480" s="19">
        <f t="shared" si="7"/>
        <v>322586.33999999997</v>
      </c>
    </row>
    <row r="481" spans="1:5" x14ac:dyDescent="0.25">
      <c r="A481" s="16">
        <v>478</v>
      </c>
      <c r="B481" s="21" t="s">
        <v>468</v>
      </c>
      <c r="C481" s="18">
        <f>+'JUNIO ORDINARIO'!N481</f>
        <v>245981.80000000002</v>
      </c>
      <c r="D481" s="18">
        <f>+'1ER AJUST. CUATRIMESTRAL'!F481</f>
        <v>26062.65</v>
      </c>
      <c r="E481" s="19">
        <f t="shared" si="7"/>
        <v>272044.45</v>
      </c>
    </row>
    <row r="482" spans="1:5" x14ac:dyDescent="0.25">
      <c r="A482" s="16">
        <v>479</v>
      </c>
      <c r="B482" s="21" t="s">
        <v>469</v>
      </c>
      <c r="C482" s="18">
        <f>+'JUNIO ORDINARIO'!N482</f>
        <v>108405.70000000001</v>
      </c>
      <c r="D482" s="18">
        <f>+'1ER AJUST. CUATRIMESTRAL'!F482</f>
        <v>5029.3899999999994</v>
      </c>
      <c r="E482" s="19">
        <f t="shared" si="7"/>
        <v>113435.09000000001</v>
      </c>
    </row>
    <row r="483" spans="1:5" x14ac:dyDescent="0.25">
      <c r="A483" s="16">
        <v>480</v>
      </c>
      <c r="B483" s="21" t="s">
        <v>470</v>
      </c>
      <c r="C483" s="18">
        <f>+'JUNIO ORDINARIO'!N483</f>
        <v>266288.58999999997</v>
      </c>
      <c r="D483" s="18">
        <f>+'1ER AJUST. CUATRIMESTRAL'!F483</f>
        <v>33897.929999999993</v>
      </c>
      <c r="E483" s="19">
        <f t="shared" si="7"/>
        <v>300186.51999999996</v>
      </c>
    </row>
    <row r="484" spans="1:5" x14ac:dyDescent="0.25">
      <c r="A484" s="16">
        <v>481</v>
      </c>
      <c r="B484" s="21" t="s">
        <v>471</v>
      </c>
      <c r="C484" s="18">
        <f>+'JUNIO ORDINARIO'!N484</f>
        <v>383285.99999999994</v>
      </c>
      <c r="D484" s="18">
        <f>+'1ER AJUST. CUATRIMESTRAL'!F484</f>
        <v>58941.91</v>
      </c>
      <c r="E484" s="19">
        <f t="shared" si="7"/>
        <v>442227.90999999992</v>
      </c>
    </row>
    <row r="485" spans="1:5" x14ac:dyDescent="0.25">
      <c r="A485" s="16">
        <v>482</v>
      </c>
      <c r="B485" s="21" t="s">
        <v>472</v>
      </c>
      <c r="C485" s="18">
        <f>+'JUNIO ORDINARIO'!N485</f>
        <v>9431875.6799999978</v>
      </c>
      <c r="D485" s="18">
        <f>+'1ER AJUST. CUATRIMESTRAL'!F485</f>
        <v>1920160.0899999999</v>
      </c>
      <c r="E485" s="19">
        <f t="shared" si="7"/>
        <v>11352035.769999998</v>
      </c>
    </row>
    <row r="486" spans="1:5" x14ac:dyDescent="0.25">
      <c r="A486" s="16">
        <v>483</v>
      </c>
      <c r="B486" s="21" t="s">
        <v>473</v>
      </c>
      <c r="C486" s="18">
        <f>+'JUNIO ORDINARIO'!N486</f>
        <v>1063735.68</v>
      </c>
      <c r="D486" s="18">
        <f>+'1ER AJUST. CUATRIMESTRAL'!F486</f>
        <v>173481.38</v>
      </c>
      <c r="E486" s="19">
        <f t="shared" si="7"/>
        <v>1237217.06</v>
      </c>
    </row>
    <row r="487" spans="1:5" x14ac:dyDescent="0.25">
      <c r="A487" s="16">
        <v>484</v>
      </c>
      <c r="B487" s="21" t="s">
        <v>474</v>
      </c>
      <c r="C487" s="18">
        <f>+'JUNIO ORDINARIO'!N487</f>
        <v>706341.14999999991</v>
      </c>
      <c r="D487" s="18">
        <f>+'1ER AJUST. CUATRIMESTRAL'!F487</f>
        <v>122817.63</v>
      </c>
      <c r="E487" s="19">
        <f t="shared" si="7"/>
        <v>829158.77999999991</v>
      </c>
    </row>
    <row r="488" spans="1:5" x14ac:dyDescent="0.25">
      <c r="A488" s="16">
        <v>485</v>
      </c>
      <c r="B488" s="21" t="s">
        <v>475</v>
      </c>
      <c r="C488" s="18">
        <f>+'JUNIO ORDINARIO'!N488</f>
        <v>419839.42</v>
      </c>
      <c r="D488" s="18">
        <f>+'1ER AJUST. CUATRIMESTRAL'!F488</f>
        <v>54896.08</v>
      </c>
      <c r="E488" s="19">
        <f t="shared" si="7"/>
        <v>474735.5</v>
      </c>
    </row>
    <row r="489" spans="1:5" x14ac:dyDescent="0.25">
      <c r="A489" s="16">
        <v>486</v>
      </c>
      <c r="B489" s="21" t="s">
        <v>581</v>
      </c>
      <c r="C489" s="18">
        <f>+'JUNIO ORDINARIO'!N489</f>
        <v>498618.39000000007</v>
      </c>
      <c r="D489" s="18">
        <f>+'1ER AJUST. CUATRIMESTRAL'!F489</f>
        <v>50074.799999999996</v>
      </c>
      <c r="E489" s="19">
        <f t="shared" si="7"/>
        <v>548693.19000000006</v>
      </c>
    </row>
    <row r="490" spans="1:5" x14ac:dyDescent="0.25">
      <c r="A490" s="16">
        <v>487</v>
      </c>
      <c r="B490" s="21" t="s">
        <v>476</v>
      </c>
      <c r="C490" s="18">
        <f>+'JUNIO ORDINARIO'!N490</f>
        <v>491847.27999999997</v>
      </c>
      <c r="D490" s="18">
        <f>+'1ER AJUST. CUATRIMESTRAL'!F490</f>
        <v>78176.34</v>
      </c>
      <c r="E490" s="19">
        <f t="shared" si="7"/>
        <v>570023.62</v>
      </c>
    </row>
    <row r="491" spans="1:5" x14ac:dyDescent="0.25">
      <c r="A491" s="16">
        <v>488</v>
      </c>
      <c r="B491" s="21" t="s">
        <v>477</v>
      </c>
      <c r="C491" s="18">
        <f>+'JUNIO ORDINARIO'!N491</f>
        <v>126971.76</v>
      </c>
      <c r="D491" s="18">
        <f>+'1ER AJUST. CUATRIMESTRAL'!F491</f>
        <v>6827.63</v>
      </c>
      <c r="E491" s="19">
        <f t="shared" si="7"/>
        <v>133799.38999999998</v>
      </c>
    </row>
    <row r="492" spans="1:5" x14ac:dyDescent="0.25">
      <c r="A492" s="16">
        <v>489</v>
      </c>
      <c r="B492" s="21" t="s">
        <v>478</v>
      </c>
      <c r="C492" s="18">
        <f>+'JUNIO ORDINARIO'!N492</f>
        <v>562107.21000000008</v>
      </c>
      <c r="D492" s="18">
        <f>+'1ER AJUST. CUATRIMESTRAL'!F492</f>
        <v>78230.77</v>
      </c>
      <c r="E492" s="19">
        <f t="shared" si="7"/>
        <v>640337.9800000001</v>
      </c>
    </row>
    <row r="493" spans="1:5" x14ac:dyDescent="0.25">
      <c r="A493" s="16">
        <v>490</v>
      </c>
      <c r="B493" s="21" t="s">
        <v>479</v>
      </c>
      <c r="C493" s="18">
        <f>+'JUNIO ORDINARIO'!N493</f>
        <v>361429.88999999996</v>
      </c>
      <c r="D493" s="18">
        <f>+'1ER AJUST. CUATRIMESTRAL'!F493</f>
        <v>47405.38</v>
      </c>
      <c r="E493" s="19">
        <f t="shared" si="7"/>
        <v>408835.26999999996</v>
      </c>
    </row>
    <row r="494" spans="1:5" x14ac:dyDescent="0.25">
      <c r="A494" s="16">
        <v>491</v>
      </c>
      <c r="B494" s="21" t="s">
        <v>480</v>
      </c>
      <c r="C494" s="18">
        <f>+'JUNIO ORDINARIO'!N494</f>
        <v>601799.38</v>
      </c>
      <c r="D494" s="18">
        <f>+'1ER AJUST. CUATRIMESTRAL'!F494</f>
        <v>107384.23000000001</v>
      </c>
      <c r="E494" s="19">
        <f t="shared" si="7"/>
        <v>709183.61</v>
      </c>
    </row>
    <row r="495" spans="1:5" x14ac:dyDescent="0.25">
      <c r="A495" s="16">
        <v>492</v>
      </c>
      <c r="B495" s="21" t="s">
        <v>481</v>
      </c>
      <c r="C495" s="18">
        <f>+'JUNIO ORDINARIO'!N495</f>
        <v>516205.2699999999</v>
      </c>
      <c r="D495" s="18">
        <f>+'1ER AJUST. CUATRIMESTRAL'!F495</f>
        <v>57268.84</v>
      </c>
      <c r="E495" s="19">
        <f t="shared" si="7"/>
        <v>573474.10999999987</v>
      </c>
    </row>
    <row r="496" spans="1:5" x14ac:dyDescent="0.25">
      <c r="A496" s="16">
        <v>493</v>
      </c>
      <c r="B496" s="21" t="s">
        <v>482</v>
      </c>
      <c r="C496" s="18">
        <f>+'JUNIO ORDINARIO'!N496</f>
        <v>161417.20000000001</v>
      </c>
      <c r="D496" s="18">
        <f>+'1ER AJUST. CUATRIMESTRAL'!F496</f>
        <v>20418.060000000001</v>
      </c>
      <c r="E496" s="19">
        <f t="shared" si="7"/>
        <v>181835.26</v>
      </c>
    </row>
    <row r="497" spans="1:5" x14ac:dyDescent="0.25">
      <c r="A497" s="16">
        <v>494</v>
      </c>
      <c r="B497" s="21" t="s">
        <v>483</v>
      </c>
      <c r="C497" s="18">
        <f>+'JUNIO ORDINARIO'!N497</f>
        <v>648979.41</v>
      </c>
      <c r="D497" s="18">
        <f>+'1ER AJUST. CUATRIMESTRAL'!F497</f>
        <v>100832.41</v>
      </c>
      <c r="E497" s="19">
        <f t="shared" si="7"/>
        <v>749811.82000000007</v>
      </c>
    </row>
    <row r="498" spans="1:5" x14ac:dyDescent="0.25">
      <c r="A498" s="16">
        <v>495</v>
      </c>
      <c r="B498" s="21" t="s">
        <v>484</v>
      </c>
      <c r="C498" s="18">
        <f>+'JUNIO ORDINARIO'!N498</f>
        <v>406852.93000000005</v>
      </c>
      <c r="D498" s="18">
        <f>+'1ER AJUST. CUATRIMESTRAL'!F498</f>
        <v>56064.060000000005</v>
      </c>
      <c r="E498" s="19">
        <f t="shared" si="7"/>
        <v>462916.99000000005</v>
      </c>
    </row>
    <row r="499" spans="1:5" x14ac:dyDescent="0.25">
      <c r="A499" s="16">
        <v>496</v>
      </c>
      <c r="B499" s="21" t="s">
        <v>485</v>
      </c>
      <c r="C499" s="18">
        <f>+'JUNIO ORDINARIO'!N499</f>
        <v>246029.69000000003</v>
      </c>
      <c r="D499" s="18">
        <f>+'1ER AJUST. CUATRIMESTRAL'!F499</f>
        <v>30173.33</v>
      </c>
      <c r="E499" s="19">
        <f t="shared" si="7"/>
        <v>276203.02</v>
      </c>
    </row>
    <row r="500" spans="1:5" x14ac:dyDescent="0.25">
      <c r="A500" s="16">
        <v>497</v>
      </c>
      <c r="B500" s="21" t="s">
        <v>486</v>
      </c>
      <c r="C500" s="18">
        <f>+'JUNIO ORDINARIO'!N500</f>
        <v>535896.52</v>
      </c>
      <c r="D500" s="18">
        <f>+'1ER AJUST. CUATRIMESTRAL'!F500</f>
        <v>68146.39</v>
      </c>
      <c r="E500" s="19">
        <f t="shared" si="7"/>
        <v>604042.91</v>
      </c>
    </row>
    <row r="501" spans="1:5" x14ac:dyDescent="0.25">
      <c r="A501" s="16">
        <v>498</v>
      </c>
      <c r="B501" s="21" t="s">
        <v>487</v>
      </c>
      <c r="C501" s="18">
        <f>+'JUNIO ORDINARIO'!N501</f>
        <v>1189732.1200000001</v>
      </c>
      <c r="D501" s="18">
        <f>+'1ER AJUST. CUATRIMESTRAL'!F501</f>
        <v>141115.76999999999</v>
      </c>
      <c r="E501" s="19">
        <f t="shared" si="7"/>
        <v>1330847.8900000001</v>
      </c>
    </row>
    <row r="502" spans="1:5" x14ac:dyDescent="0.25">
      <c r="A502" s="16">
        <v>499</v>
      </c>
      <c r="B502" s="21" t="s">
        <v>488</v>
      </c>
      <c r="C502" s="18">
        <f>+'JUNIO ORDINARIO'!N502</f>
        <v>447255.52</v>
      </c>
      <c r="D502" s="18">
        <f>+'1ER AJUST. CUATRIMESTRAL'!F502</f>
        <v>82216.47</v>
      </c>
      <c r="E502" s="19">
        <f t="shared" si="7"/>
        <v>529471.99</v>
      </c>
    </row>
    <row r="503" spans="1:5" x14ac:dyDescent="0.25">
      <c r="A503" s="16">
        <v>500</v>
      </c>
      <c r="B503" s="21" t="s">
        <v>489</v>
      </c>
      <c r="C503" s="18">
        <f>+'JUNIO ORDINARIO'!N503</f>
        <v>1056839.1499999999</v>
      </c>
      <c r="D503" s="18">
        <f>+'1ER AJUST. CUATRIMESTRAL'!F503</f>
        <v>211325.19</v>
      </c>
      <c r="E503" s="19">
        <f t="shared" si="7"/>
        <v>1268164.3399999999</v>
      </c>
    </row>
    <row r="504" spans="1:5" x14ac:dyDescent="0.25">
      <c r="A504" s="16">
        <v>501</v>
      </c>
      <c r="B504" s="21" t="s">
        <v>490</v>
      </c>
      <c r="C504" s="18">
        <f>+'JUNIO ORDINARIO'!N504</f>
        <v>197867.27</v>
      </c>
      <c r="D504" s="18">
        <f>+'1ER AJUST. CUATRIMESTRAL'!F504</f>
        <v>20915.060000000001</v>
      </c>
      <c r="E504" s="19">
        <f t="shared" si="7"/>
        <v>218782.33</v>
      </c>
    </row>
    <row r="505" spans="1:5" x14ac:dyDescent="0.25">
      <c r="A505" s="16">
        <v>502</v>
      </c>
      <c r="B505" s="21" t="s">
        <v>582</v>
      </c>
      <c r="C505" s="18">
        <f>+'JUNIO ORDINARIO'!N505</f>
        <v>561599.81000000006</v>
      </c>
      <c r="D505" s="18">
        <f>+'1ER AJUST. CUATRIMESTRAL'!F505</f>
        <v>81099.28</v>
      </c>
      <c r="E505" s="19">
        <f t="shared" si="7"/>
        <v>642699.09000000008</v>
      </c>
    </row>
    <row r="506" spans="1:5" x14ac:dyDescent="0.25">
      <c r="A506" s="16">
        <v>503</v>
      </c>
      <c r="B506" s="21" t="s">
        <v>491</v>
      </c>
      <c r="C506" s="18">
        <f>+'JUNIO ORDINARIO'!N506</f>
        <v>225788.54</v>
      </c>
      <c r="D506" s="18">
        <f>+'1ER AJUST. CUATRIMESTRAL'!F506</f>
        <v>17606.690000000002</v>
      </c>
      <c r="E506" s="19">
        <f t="shared" si="7"/>
        <v>243395.23</v>
      </c>
    </row>
    <row r="507" spans="1:5" x14ac:dyDescent="0.25">
      <c r="A507" s="16">
        <v>504</v>
      </c>
      <c r="B507" s="21" t="s">
        <v>583</v>
      </c>
      <c r="C507" s="18">
        <f>+'JUNIO ORDINARIO'!N507</f>
        <v>405086.2300000001</v>
      </c>
      <c r="D507" s="18">
        <f>+'1ER AJUST. CUATRIMESTRAL'!F507</f>
        <v>61626.64</v>
      </c>
      <c r="E507" s="19">
        <f t="shared" si="7"/>
        <v>466712.87000000011</v>
      </c>
    </row>
    <row r="508" spans="1:5" x14ac:dyDescent="0.25">
      <c r="A508" s="16">
        <v>505</v>
      </c>
      <c r="B508" s="21" t="s">
        <v>492</v>
      </c>
      <c r="C508" s="18">
        <f>+'JUNIO ORDINARIO'!N508</f>
        <v>1816192.3900000001</v>
      </c>
      <c r="D508" s="18">
        <f>+'1ER AJUST. CUATRIMESTRAL'!F508</f>
        <v>491917.33999999997</v>
      </c>
      <c r="E508" s="19">
        <f t="shared" si="7"/>
        <v>2308109.73</v>
      </c>
    </row>
    <row r="509" spans="1:5" x14ac:dyDescent="0.25">
      <c r="A509" s="16">
        <v>506</v>
      </c>
      <c r="B509" s="21" t="s">
        <v>493</v>
      </c>
      <c r="C509" s="18">
        <f>+'JUNIO ORDINARIO'!N509</f>
        <v>262802.92000000004</v>
      </c>
      <c r="D509" s="18">
        <f>+'1ER AJUST. CUATRIMESTRAL'!F509</f>
        <v>44298.97</v>
      </c>
      <c r="E509" s="19">
        <f t="shared" si="7"/>
        <v>307101.89</v>
      </c>
    </row>
    <row r="510" spans="1:5" x14ac:dyDescent="0.25">
      <c r="A510" s="16">
        <v>507</v>
      </c>
      <c r="B510" s="21" t="s">
        <v>494</v>
      </c>
      <c r="C510" s="18">
        <f>+'JUNIO ORDINARIO'!N510</f>
        <v>422510.41999999993</v>
      </c>
      <c r="D510" s="18">
        <f>+'1ER AJUST. CUATRIMESTRAL'!F510</f>
        <v>59665.99</v>
      </c>
      <c r="E510" s="19">
        <f t="shared" si="7"/>
        <v>482176.40999999992</v>
      </c>
    </row>
    <row r="511" spans="1:5" x14ac:dyDescent="0.25">
      <c r="A511" s="16">
        <v>508</v>
      </c>
      <c r="B511" s="21" t="s">
        <v>495</v>
      </c>
      <c r="C511" s="18">
        <f>+'JUNIO ORDINARIO'!N511</f>
        <v>272824.48000000004</v>
      </c>
      <c r="D511" s="18">
        <f>+'1ER AJUST. CUATRIMESTRAL'!F511</f>
        <v>49974.6</v>
      </c>
      <c r="E511" s="19">
        <f t="shared" si="7"/>
        <v>322799.08</v>
      </c>
    </row>
    <row r="512" spans="1:5" x14ac:dyDescent="0.25">
      <c r="A512" s="16">
        <v>509</v>
      </c>
      <c r="B512" s="21" t="s">
        <v>496</v>
      </c>
      <c r="C512" s="18">
        <f>+'JUNIO ORDINARIO'!N512</f>
        <v>1415930.0399999998</v>
      </c>
      <c r="D512" s="18">
        <f>+'1ER AJUST. CUATRIMESTRAL'!F512</f>
        <v>270412.40000000002</v>
      </c>
      <c r="E512" s="19">
        <f t="shared" si="7"/>
        <v>1686342.44</v>
      </c>
    </row>
    <row r="513" spans="1:5" x14ac:dyDescent="0.25">
      <c r="A513" s="16">
        <v>510</v>
      </c>
      <c r="B513" s="21" t="s">
        <v>497</v>
      </c>
      <c r="C513" s="18">
        <f>+'JUNIO ORDINARIO'!N513</f>
        <v>188101.17</v>
      </c>
      <c r="D513" s="18">
        <f>+'1ER AJUST. CUATRIMESTRAL'!F513</f>
        <v>16194.279999999999</v>
      </c>
      <c r="E513" s="19">
        <f t="shared" si="7"/>
        <v>204295.45</v>
      </c>
    </row>
    <row r="514" spans="1:5" x14ac:dyDescent="0.25">
      <c r="A514" s="16">
        <v>511</v>
      </c>
      <c r="B514" s="21" t="s">
        <v>498</v>
      </c>
      <c r="C514" s="18">
        <f>+'JUNIO ORDINARIO'!N514</f>
        <v>484453.38</v>
      </c>
      <c r="D514" s="18">
        <f>+'1ER AJUST. CUATRIMESTRAL'!F514</f>
        <v>73767.460000000006</v>
      </c>
      <c r="E514" s="19">
        <f t="shared" si="7"/>
        <v>558220.84</v>
      </c>
    </row>
    <row r="515" spans="1:5" x14ac:dyDescent="0.25">
      <c r="A515" s="16">
        <v>512</v>
      </c>
      <c r="B515" s="21" t="s">
        <v>499</v>
      </c>
      <c r="C515" s="18">
        <f>+'JUNIO ORDINARIO'!N515</f>
        <v>202812.10000000006</v>
      </c>
      <c r="D515" s="18">
        <f>+'1ER AJUST. CUATRIMESTRAL'!F515</f>
        <v>18067.75</v>
      </c>
      <c r="E515" s="19">
        <f t="shared" si="7"/>
        <v>220879.85000000006</v>
      </c>
    </row>
    <row r="516" spans="1:5" x14ac:dyDescent="0.25">
      <c r="A516" s="16">
        <v>513</v>
      </c>
      <c r="B516" s="21" t="s">
        <v>500</v>
      </c>
      <c r="C516" s="18">
        <f>+'JUNIO ORDINARIO'!N516</f>
        <v>859427.07</v>
      </c>
      <c r="D516" s="18">
        <f>+'1ER AJUST. CUATRIMESTRAL'!F516</f>
        <v>143856</v>
      </c>
      <c r="E516" s="19">
        <f t="shared" si="7"/>
        <v>1003283.07</v>
      </c>
    </row>
    <row r="517" spans="1:5" x14ac:dyDescent="0.25">
      <c r="A517" s="16">
        <v>514</v>
      </c>
      <c r="B517" s="21" t="s">
        <v>501</v>
      </c>
      <c r="C517" s="18">
        <f>+'JUNIO ORDINARIO'!N517</f>
        <v>248316.65000000002</v>
      </c>
      <c r="D517" s="18">
        <f>+'1ER AJUST. CUATRIMESTRAL'!F517</f>
        <v>26582.53</v>
      </c>
      <c r="E517" s="19">
        <f t="shared" ref="E517:E573" si="8">SUM(C517:D517)</f>
        <v>274899.18000000005</v>
      </c>
    </row>
    <row r="518" spans="1:5" x14ac:dyDescent="0.25">
      <c r="A518" s="16">
        <v>515</v>
      </c>
      <c r="B518" s="21" t="s">
        <v>502</v>
      </c>
      <c r="C518" s="18">
        <f>+'JUNIO ORDINARIO'!N518</f>
        <v>11963218.089999998</v>
      </c>
      <c r="D518" s="18">
        <f>+'1ER AJUST. CUATRIMESTRAL'!F518</f>
        <v>2514948.13</v>
      </c>
      <c r="E518" s="19">
        <f t="shared" si="8"/>
        <v>14478166.219999999</v>
      </c>
    </row>
    <row r="519" spans="1:5" x14ac:dyDescent="0.25">
      <c r="A519" s="16">
        <v>516</v>
      </c>
      <c r="B519" s="21" t="s">
        <v>503</v>
      </c>
      <c r="C519" s="18">
        <f>+'JUNIO ORDINARIO'!N519</f>
        <v>578564.07999999996</v>
      </c>
      <c r="D519" s="18">
        <f>+'1ER AJUST. CUATRIMESTRAL'!F519</f>
        <v>83942.340000000011</v>
      </c>
      <c r="E519" s="19">
        <f t="shared" si="8"/>
        <v>662506.41999999993</v>
      </c>
    </row>
    <row r="520" spans="1:5" x14ac:dyDescent="0.25">
      <c r="A520" s="16">
        <v>517</v>
      </c>
      <c r="B520" s="21" t="s">
        <v>504</v>
      </c>
      <c r="C520" s="18">
        <f>+'JUNIO ORDINARIO'!N520</f>
        <v>601290.63</v>
      </c>
      <c r="D520" s="18">
        <f>+'1ER AJUST. CUATRIMESTRAL'!F520</f>
        <v>100865.12</v>
      </c>
      <c r="E520" s="19">
        <f t="shared" si="8"/>
        <v>702155.75</v>
      </c>
    </row>
    <row r="521" spans="1:5" x14ac:dyDescent="0.25">
      <c r="A521" s="16">
        <v>518</v>
      </c>
      <c r="B521" s="21" t="s">
        <v>505</v>
      </c>
      <c r="C521" s="18">
        <f>+'JUNIO ORDINARIO'!N521</f>
        <v>125808.29999999997</v>
      </c>
      <c r="D521" s="18">
        <f>+'1ER AJUST. CUATRIMESTRAL'!F521</f>
        <v>10925.199999999999</v>
      </c>
      <c r="E521" s="19">
        <f t="shared" si="8"/>
        <v>136733.49999999997</v>
      </c>
    </row>
    <row r="522" spans="1:5" x14ac:dyDescent="0.25">
      <c r="A522" s="16">
        <v>519</v>
      </c>
      <c r="B522" s="21" t="s">
        <v>506</v>
      </c>
      <c r="C522" s="18">
        <f>+'JUNIO ORDINARIO'!N522</f>
        <v>519369.16</v>
      </c>
      <c r="D522" s="18">
        <f>+'1ER AJUST. CUATRIMESTRAL'!F522</f>
        <v>98007.6</v>
      </c>
      <c r="E522" s="19">
        <f t="shared" si="8"/>
        <v>617376.76</v>
      </c>
    </row>
    <row r="523" spans="1:5" x14ac:dyDescent="0.25">
      <c r="A523" s="16">
        <v>520</v>
      </c>
      <c r="B523" s="21" t="s">
        <v>507</v>
      </c>
      <c r="C523" s="18">
        <f>+'JUNIO ORDINARIO'!N523</f>
        <v>954905.77000000014</v>
      </c>
      <c r="D523" s="18">
        <f>+'1ER AJUST. CUATRIMESTRAL'!F523</f>
        <v>117816.27</v>
      </c>
      <c r="E523" s="19">
        <f t="shared" si="8"/>
        <v>1072722.04</v>
      </c>
    </row>
    <row r="524" spans="1:5" x14ac:dyDescent="0.25">
      <c r="A524" s="16">
        <v>521</v>
      </c>
      <c r="B524" s="21" t="s">
        <v>508</v>
      </c>
      <c r="C524" s="18">
        <f>+'JUNIO ORDINARIO'!N524</f>
        <v>153118.72</v>
      </c>
      <c r="D524" s="18">
        <f>+'1ER AJUST. CUATRIMESTRAL'!F524</f>
        <v>12292.6</v>
      </c>
      <c r="E524" s="19">
        <f t="shared" si="8"/>
        <v>165411.32</v>
      </c>
    </row>
    <row r="525" spans="1:5" x14ac:dyDescent="0.25">
      <c r="A525" s="16">
        <v>522</v>
      </c>
      <c r="B525" s="21" t="s">
        <v>509</v>
      </c>
      <c r="C525" s="18">
        <f>+'JUNIO ORDINARIO'!N525</f>
        <v>211331.80000000002</v>
      </c>
      <c r="D525" s="18">
        <f>+'1ER AJUST. CUATRIMESTRAL'!F525</f>
        <v>19659.84</v>
      </c>
      <c r="E525" s="19">
        <f t="shared" si="8"/>
        <v>230991.64</v>
      </c>
    </row>
    <row r="526" spans="1:5" x14ac:dyDescent="0.25">
      <c r="A526" s="16">
        <v>523</v>
      </c>
      <c r="B526" s="21" t="s">
        <v>510</v>
      </c>
      <c r="C526" s="18">
        <f>+'JUNIO ORDINARIO'!N526</f>
        <v>393988.09</v>
      </c>
      <c r="D526" s="18">
        <f>+'1ER AJUST. CUATRIMESTRAL'!F526</f>
        <v>56025.59</v>
      </c>
      <c r="E526" s="19">
        <f t="shared" si="8"/>
        <v>450013.68000000005</v>
      </c>
    </row>
    <row r="527" spans="1:5" x14ac:dyDescent="0.25">
      <c r="A527" s="16">
        <v>524</v>
      </c>
      <c r="B527" s="21" t="s">
        <v>511</v>
      </c>
      <c r="C527" s="18">
        <f>+'JUNIO ORDINARIO'!N527</f>
        <v>125507.33999999998</v>
      </c>
      <c r="D527" s="18">
        <f>+'1ER AJUST. CUATRIMESTRAL'!F527</f>
        <v>5250.1699999999992</v>
      </c>
      <c r="E527" s="19">
        <f t="shared" si="8"/>
        <v>130757.50999999998</v>
      </c>
    </row>
    <row r="528" spans="1:5" x14ac:dyDescent="0.25">
      <c r="A528" s="16">
        <v>525</v>
      </c>
      <c r="B528" s="21" t="s">
        <v>512</v>
      </c>
      <c r="C528" s="18">
        <f>+'JUNIO ORDINARIO'!N528</f>
        <v>1974028.7200000004</v>
      </c>
      <c r="D528" s="18">
        <f>+'1ER AJUST. CUATRIMESTRAL'!F528</f>
        <v>393928.52999999997</v>
      </c>
      <c r="E528" s="19">
        <f t="shared" si="8"/>
        <v>2367957.2500000005</v>
      </c>
    </row>
    <row r="529" spans="1:5" x14ac:dyDescent="0.25">
      <c r="A529" s="16">
        <v>526</v>
      </c>
      <c r="B529" s="21" t="s">
        <v>513</v>
      </c>
      <c r="C529" s="18">
        <f>+'JUNIO ORDINARIO'!N529</f>
        <v>2090076.4999999998</v>
      </c>
      <c r="D529" s="18">
        <f>+'1ER AJUST. CUATRIMESTRAL'!F529</f>
        <v>473871.45</v>
      </c>
      <c r="E529" s="19">
        <f t="shared" si="8"/>
        <v>2563947.9499999997</v>
      </c>
    </row>
    <row r="530" spans="1:5" x14ac:dyDescent="0.25">
      <c r="A530" s="16">
        <v>527</v>
      </c>
      <c r="B530" s="21" t="s">
        <v>514</v>
      </c>
      <c r="C530" s="18">
        <f>+'JUNIO ORDINARIO'!N530</f>
        <v>461094.96</v>
      </c>
      <c r="D530" s="18">
        <f>+'1ER AJUST. CUATRIMESTRAL'!F530</f>
        <v>59307.110000000008</v>
      </c>
      <c r="E530" s="19">
        <f t="shared" si="8"/>
        <v>520402.07</v>
      </c>
    </row>
    <row r="531" spans="1:5" x14ac:dyDescent="0.25">
      <c r="A531" s="16">
        <v>528</v>
      </c>
      <c r="B531" s="21" t="s">
        <v>515</v>
      </c>
      <c r="C531" s="18">
        <f>+'JUNIO ORDINARIO'!N531</f>
        <v>249301.36000000002</v>
      </c>
      <c r="D531" s="18">
        <f>+'1ER AJUST. CUATRIMESTRAL'!F531</f>
        <v>32926.35</v>
      </c>
      <c r="E531" s="19">
        <f t="shared" si="8"/>
        <v>282227.71000000002</v>
      </c>
    </row>
    <row r="532" spans="1:5" x14ac:dyDescent="0.25">
      <c r="A532" s="16">
        <v>529</v>
      </c>
      <c r="B532" s="21" t="s">
        <v>516</v>
      </c>
      <c r="C532" s="18">
        <f>+'JUNIO ORDINARIO'!N532</f>
        <v>243433.29000000004</v>
      </c>
      <c r="D532" s="18">
        <f>+'1ER AJUST. CUATRIMESTRAL'!F532</f>
        <v>24461.25</v>
      </c>
      <c r="E532" s="19">
        <f t="shared" si="8"/>
        <v>267894.54000000004</v>
      </c>
    </row>
    <row r="533" spans="1:5" x14ac:dyDescent="0.25">
      <c r="A533" s="16">
        <v>530</v>
      </c>
      <c r="B533" s="21" t="s">
        <v>517</v>
      </c>
      <c r="C533" s="18">
        <f>+'JUNIO ORDINARIO'!N533</f>
        <v>619726.05999999994</v>
      </c>
      <c r="D533" s="18">
        <f>+'1ER AJUST. CUATRIMESTRAL'!F533</f>
        <v>100067.12999999999</v>
      </c>
      <c r="E533" s="19">
        <f t="shared" si="8"/>
        <v>719793.19</v>
      </c>
    </row>
    <row r="534" spans="1:5" x14ac:dyDescent="0.25">
      <c r="A534" s="16">
        <v>531</v>
      </c>
      <c r="B534" s="21" t="s">
        <v>518</v>
      </c>
      <c r="C534" s="18">
        <f>+'JUNIO ORDINARIO'!N534</f>
        <v>402376.86000000004</v>
      </c>
      <c r="D534" s="18">
        <f>+'1ER AJUST. CUATRIMESTRAL'!F534</f>
        <v>72613.759999999995</v>
      </c>
      <c r="E534" s="19">
        <f t="shared" si="8"/>
        <v>474990.62000000005</v>
      </c>
    </row>
    <row r="535" spans="1:5" x14ac:dyDescent="0.25">
      <c r="A535" s="16">
        <v>532</v>
      </c>
      <c r="B535" s="21" t="s">
        <v>519</v>
      </c>
      <c r="C535" s="18">
        <f>+'JUNIO ORDINARIO'!N535</f>
        <v>512017.83999999997</v>
      </c>
      <c r="D535" s="18">
        <f>+'1ER AJUST. CUATRIMESTRAL'!F535</f>
        <v>67377.91</v>
      </c>
      <c r="E535" s="19">
        <f t="shared" si="8"/>
        <v>579395.75</v>
      </c>
    </row>
    <row r="536" spans="1:5" x14ac:dyDescent="0.25">
      <c r="A536" s="16">
        <v>533</v>
      </c>
      <c r="B536" s="21" t="s">
        <v>520</v>
      </c>
      <c r="C536" s="18">
        <f>+'JUNIO ORDINARIO'!N536</f>
        <v>450478.46</v>
      </c>
      <c r="D536" s="18">
        <f>+'1ER AJUST. CUATRIMESTRAL'!F536</f>
        <v>67649.540000000008</v>
      </c>
      <c r="E536" s="19">
        <f t="shared" si="8"/>
        <v>518128</v>
      </c>
    </row>
    <row r="537" spans="1:5" x14ac:dyDescent="0.25">
      <c r="A537" s="16">
        <v>534</v>
      </c>
      <c r="B537" s="21" t="s">
        <v>584</v>
      </c>
      <c r="C537" s="18">
        <f>+'JUNIO ORDINARIO'!N537</f>
        <v>441378.59000000008</v>
      </c>
      <c r="D537" s="18">
        <f>+'1ER AJUST. CUATRIMESTRAL'!F537</f>
        <v>56294.26</v>
      </c>
      <c r="E537" s="19">
        <f t="shared" si="8"/>
        <v>497672.85000000009</v>
      </c>
    </row>
    <row r="538" spans="1:5" x14ac:dyDescent="0.25">
      <c r="A538" s="16">
        <v>535</v>
      </c>
      <c r="B538" s="21" t="s">
        <v>521</v>
      </c>
      <c r="C538" s="18">
        <f>+'JUNIO ORDINARIO'!N538</f>
        <v>474595.64999999997</v>
      </c>
      <c r="D538" s="18">
        <f>+'1ER AJUST. CUATRIMESTRAL'!F538</f>
        <v>70357.790000000008</v>
      </c>
      <c r="E538" s="19">
        <f t="shared" si="8"/>
        <v>544953.43999999994</v>
      </c>
    </row>
    <row r="539" spans="1:5" x14ac:dyDescent="0.25">
      <c r="A539" s="16">
        <v>536</v>
      </c>
      <c r="B539" s="21" t="s">
        <v>522</v>
      </c>
      <c r="C539" s="18">
        <f>+'JUNIO ORDINARIO'!N539</f>
        <v>168750.55000000005</v>
      </c>
      <c r="D539" s="18">
        <f>+'1ER AJUST. CUATRIMESTRAL'!F539</f>
        <v>17548.849999999999</v>
      </c>
      <c r="E539" s="19">
        <f t="shared" si="8"/>
        <v>186299.40000000005</v>
      </c>
    </row>
    <row r="540" spans="1:5" x14ac:dyDescent="0.25">
      <c r="A540" s="16">
        <v>537</v>
      </c>
      <c r="B540" s="21" t="s">
        <v>523</v>
      </c>
      <c r="C540" s="18">
        <f>+'JUNIO ORDINARIO'!N540</f>
        <v>1001310.3099999998</v>
      </c>
      <c r="D540" s="18">
        <f>+'1ER AJUST. CUATRIMESTRAL'!F540</f>
        <v>139902.53999999998</v>
      </c>
      <c r="E540" s="19">
        <f t="shared" si="8"/>
        <v>1141212.8499999999</v>
      </c>
    </row>
    <row r="541" spans="1:5" x14ac:dyDescent="0.25">
      <c r="A541" s="16">
        <v>538</v>
      </c>
      <c r="B541" s="21" t="s">
        <v>524</v>
      </c>
      <c r="C541" s="18">
        <f>+'JUNIO ORDINARIO'!N541</f>
        <v>191460.06</v>
      </c>
      <c r="D541" s="18">
        <f>+'1ER AJUST. CUATRIMESTRAL'!F541</f>
        <v>13715.78</v>
      </c>
      <c r="E541" s="19">
        <f t="shared" si="8"/>
        <v>205175.84</v>
      </c>
    </row>
    <row r="542" spans="1:5" x14ac:dyDescent="0.25">
      <c r="A542" s="16">
        <v>539</v>
      </c>
      <c r="B542" s="21" t="s">
        <v>525</v>
      </c>
      <c r="C542" s="18">
        <f>+'JUNIO ORDINARIO'!N542</f>
        <v>724436.67999999993</v>
      </c>
      <c r="D542" s="18">
        <f>+'1ER AJUST. CUATRIMESTRAL'!F542</f>
        <v>143790.75</v>
      </c>
      <c r="E542" s="19">
        <f t="shared" si="8"/>
        <v>868227.42999999993</v>
      </c>
    </row>
    <row r="543" spans="1:5" x14ac:dyDescent="0.25">
      <c r="A543" s="16">
        <v>540</v>
      </c>
      <c r="B543" s="21" t="s">
        <v>585</v>
      </c>
      <c r="C543" s="18">
        <f>+'JUNIO ORDINARIO'!N543</f>
        <v>943519.92999999982</v>
      </c>
      <c r="D543" s="18">
        <f>+'1ER AJUST. CUATRIMESTRAL'!F543</f>
        <v>132684.74</v>
      </c>
      <c r="E543" s="19">
        <f t="shared" si="8"/>
        <v>1076204.67</v>
      </c>
    </row>
    <row r="544" spans="1:5" x14ac:dyDescent="0.25">
      <c r="A544" s="16">
        <v>541</v>
      </c>
      <c r="B544" s="21" t="s">
        <v>526</v>
      </c>
      <c r="C544" s="18">
        <f>+'JUNIO ORDINARIO'!N544</f>
        <v>255191.04999999996</v>
      </c>
      <c r="D544" s="18">
        <f>+'1ER AJUST. CUATRIMESTRAL'!F544</f>
        <v>24828.59</v>
      </c>
      <c r="E544" s="19">
        <f t="shared" si="8"/>
        <v>280019.63999999996</v>
      </c>
    </row>
    <row r="545" spans="1:5" x14ac:dyDescent="0.25">
      <c r="A545" s="16">
        <v>542</v>
      </c>
      <c r="B545" s="21" t="s">
        <v>527</v>
      </c>
      <c r="C545" s="18">
        <f>+'JUNIO ORDINARIO'!N545</f>
        <v>200961.23</v>
      </c>
      <c r="D545" s="18">
        <f>+'1ER AJUST. CUATRIMESTRAL'!F545</f>
        <v>14139.18</v>
      </c>
      <c r="E545" s="19">
        <f t="shared" si="8"/>
        <v>215100.41</v>
      </c>
    </row>
    <row r="546" spans="1:5" x14ac:dyDescent="0.25">
      <c r="A546" s="16">
        <v>543</v>
      </c>
      <c r="B546" s="21" t="s">
        <v>528</v>
      </c>
      <c r="C546" s="18">
        <f>+'JUNIO ORDINARIO'!N546</f>
        <v>862665.61999999976</v>
      </c>
      <c r="D546" s="18">
        <f>+'1ER AJUST. CUATRIMESTRAL'!F546</f>
        <v>173090.56999999998</v>
      </c>
      <c r="E546" s="19">
        <f t="shared" si="8"/>
        <v>1035756.1899999997</v>
      </c>
    </row>
    <row r="547" spans="1:5" x14ac:dyDescent="0.25">
      <c r="A547" s="16">
        <v>544</v>
      </c>
      <c r="B547" s="21" t="s">
        <v>529</v>
      </c>
      <c r="C547" s="18">
        <f>+'JUNIO ORDINARIO'!N547</f>
        <v>472837.79</v>
      </c>
      <c r="D547" s="18">
        <f>+'1ER AJUST. CUATRIMESTRAL'!F547</f>
        <v>106025.93999999999</v>
      </c>
      <c r="E547" s="19">
        <f t="shared" si="8"/>
        <v>578863.73</v>
      </c>
    </row>
    <row r="548" spans="1:5" x14ac:dyDescent="0.25">
      <c r="A548" s="16">
        <v>545</v>
      </c>
      <c r="B548" s="21" t="s">
        <v>530</v>
      </c>
      <c r="C548" s="18">
        <f>+'JUNIO ORDINARIO'!N548</f>
        <v>1934296.7800000003</v>
      </c>
      <c r="D548" s="18">
        <f>+'1ER AJUST. CUATRIMESTRAL'!F548</f>
        <v>300787.44</v>
      </c>
      <c r="E548" s="19">
        <f t="shared" si="8"/>
        <v>2235084.2200000002</v>
      </c>
    </row>
    <row r="549" spans="1:5" x14ac:dyDescent="0.25">
      <c r="A549" s="16">
        <v>546</v>
      </c>
      <c r="B549" s="21" t="s">
        <v>531</v>
      </c>
      <c r="C549" s="18">
        <f>+'JUNIO ORDINARIO'!N549</f>
        <v>910698.28000000014</v>
      </c>
      <c r="D549" s="18">
        <f>+'1ER AJUST. CUATRIMESTRAL'!F549</f>
        <v>186759.26</v>
      </c>
      <c r="E549" s="19">
        <f t="shared" si="8"/>
        <v>1097457.54</v>
      </c>
    </row>
    <row r="550" spans="1:5" x14ac:dyDescent="0.25">
      <c r="A550" s="16">
        <v>547</v>
      </c>
      <c r="B550" s="21" t="s">
        <v>532</v>
      </c>
      <c r="C550" s="18">
        <f>+'JUNIO ORDINARIO'!N550</f>
        <v>233624.52000000002</v>
      </c>
      <c r="D550" s="18">
        <f>+'1ER AJUST. CUATRIMESTRAL'!F550</f>
        <v>23972.84</v>
      </c>
      <c r="E550" s="19">
        <f t="shared" si="8"/>
        <v>257597.36000000002</v>
      </c>
    </row>
    <row r="551" spans="1:5" x14ac:dyDescent="0.25">
      <c r="A551" s="16">
        <v>548</v>
      </c>
      <c r="B551" s="21" t="s">
        <v>533</v>
      </c>
      <c r="C551" s="18">
        <f>+'JUNIO ORDINARIO'!N551</f>
        <v>483450.22999999992</v>
      </c>
      <c r="D551" s="18">
        <f>+'1ER AJUST. CUATRIMESTRAL'!F551</f>
        <v>61988.17</v>
      </c>
      <c r="E551" s="19">
        <f t="shared" si="8"/>
        <v>545438.39999999991</v>
      </c>
    </row>
    <row r="552" spans="1:5" ht="31.5" customHeight="1" x14ac:dyDescent="0.25">
      <c r="A552" s="16">
        <v>549</v>
      </c>
      <c r="B552" s="21" t="s">
        <v>586</v>
      </c>
      <c r="C552" s="18">
        <f>+'JUNIO ORDINARIO'!N552</f>
        <v>1792076.68</v>
      </c>
      <c r="D552" s="18">
        <f>+'1ER AJUST. CUATRIMESTRAL'!F552</f>
        <v>273339.49</v>
      </c>
      <c r="E552" s="19">
        <f t="shared" si="8"/>
        <v>2065416.17</v>
      </c>
    </row>
    <row r="553" spans="1:5" x14ac:dyDescent="0.25">
      <c r="A553" s="16">
        <v>550</v>
      </c>
      <c r="B553" s="21" t="s">
        <v>534</v>
      </c>
      <c r="C553" s="18">
        <f>+'JUNIO ORDINARIO'!N553</f>
        <v>1077457.8999999999</v>
      </c>
      <c r="D553" s="18">
        <f>+'1ER AJUST. CUATRIMESTRAL'!F553</f>
        <v>208068.50999999998</v>
      </c>
      <c r="E553" s="19">
        <f t="shared" si="8"/>
        <v>1285526.4099999999</v>
      </c>
    </row>
    <row r="554" spans="1:5" x14ac:dyDescent="0.25">
      <c r="A554" s="16">
        <v>551</v>
      </c>
      <c r="B554" s="21" t="s">
        <v>535</v>
      </c>
      <c r="C554" s="18">
        <f>+'JUNIO ORDINARIO'!N554</f>
        <v>5265938.21</v>
      </c>
      <c r="D554" s="18">
        <f>+'1ER AJUST. CUATRIMESTRAL'!F554</f>
        <v>1166095.1500000001</v>
      </c>
      <c r="E554" s="19">
        <f t="shared" si="8"/>
        <v>6432033.3600000003</v>
      </c>
    </row>
    <row r="555" spans="1:5" x14ac:dyDescent="0.25">
      <c r="A555" s="16">
        <v>552</v>
      </c>
      <c r="B555" s="21" t="s">
        <v>536</v>
      </c>
      <c r="C555" s="18">
        <f>+'JUNIO ORDINARIO'!N555</f>
        <v>166595.09999999998</v>
      </c>
      <c r="D555" s="18">
        <f>+'1ER AJUST. CUATRIMESTRAL'!F555</f>
        <v>15708.09</v>
      </c>
      <c r="E555" s="19">
        <f t="shared" si="8"/>
        <v>182303.18999999997</v>
      </c>
    </row>
    <row r="556" spans="1:5" x14ac:dyDescent="0.25">
      <c r="A556" s="16">
        <v>553</v>
      </c>
      <c r="B556" s="21" t="s">
        <v>537</v>
      </c>
      <c r="C556" s="18">
        <f>+'JUNIO ORDINARIO'!N556</f>
        <v>1454465.4300000002</v>
      </c>
      <c r="D556" s="18">
        <f>+'1ER AJUST. CUATRIMESTRAL'!F556</f>
        <v>192302.03</v>
      </c>
      <c r="E556" s="19">
        <f t="shared" si="8"/>
        <v>1646767.4600000002</v>
      </c>
    </row>
    <row r="557" spans="1:5" x14ac:dyDescent="0.25">
      <c r="A557" s="16">
        <v>554</v>
      </c>
      <c r="B557" s="21" t="s">
        <v>538</v>
      </c>
      <c r="C557" s="18">
        <f>+'JUNIO ORDINARIO'!N557</f>
        <v>794894.16</v>
      </c>
      <c r="D557" s="18">
        <f>+'1ER AJUST. CUATRIMESTRAL'!F557</f>
        <v>122080.99999999999</v>
      </c>
      <c r="E557" s="19">
        <f t="shared" si="8"/>
        <v>916975.16</v>
      </c>
    </row>
    <row r="558" spans="1:5" x14ac:dyDescent="0.25">
      <c r="A558" s="16">
        <v>555</v>
      </c>
      <c r="B558" s="21" t="s">
        <v>539</v>
      </c>
      <c r="C558" s="18">
        <f>+'JUNIO ORDINARIO'!N558</f>
        <v>449560.65999999992</v>
      </c>
      <c r="D558" s="18">
        <f>+'1ER AJUST. CUATRIMESTRAL'!F558</f>
        <v>75155.509999999995</v>
      </c>
      <c r="E558" s="19">
        <f t="shared" si="8"/>
        <v>524716.16999999993</v>
      </c>
    </row>
    <row r="559" spans="1:5" x14ac:dyDescent="0.25">
      <c r="A559" s="16">
        <v>556</v>
      </c>
      <c r="B559" s="21" t="s">
        <v>540</v>
      </c>
      <c r="C559" s="18">
        <f>+'JUNIO ORDINARIO'!N559</f>
        <v>133514.25</v>
      </c>
      <c r="D559" s="18">
        <f>+'1ER AJUST. CUATRIMESTRAL'!F559</f>
        <v>8392.58</v>
      </c>
      <c r="E559" s="19">
        <f t="shared" si="8"/>
        <v>141906.82999999999</v>
      </c>
    </row>
    <row r="560" spans="1:5" x14ac:dyDescent="0.25">
      <c r="A560" s="16">
        <v>557</v>
      </c>
      <c r="B560" s="21" t="s">
        <v>541</v>
      </c>
      <c r="C560" s="18">
        <f>+'JUNIO ORDINARIO'!N560</f>
        <v>2708769.4299999992</v>
      </c>
      <c r="D560" s="18">
        <f>+'1ER AJUST. CUATRIMESTRAL'!F560</f>
        <v>534113.07999999996</v>
      </c>
      <c r="E560" s="19">
        <f t="shared" si="8"/>
        <v>3242882.5099999993</v>
      </c>
    </row>
    <row r="561" spans="1:5" x14ac:dyDescent="0.25">
      <c r="A561" s="16">
        <v>558</v>
      </c>
      <c r="B561" s="21" t="s">
        <v>542</v>
      </c>
      <c r="C561" s="18">
        <f>+'JUNIO ORDINARIO'!N561</f>
        <v>203300.91000000003</v>
      </c>
      <c r="D561" s="18">
        <f>+'1ER AJUST. CUATRIMESTRAL'!F561</f>
        <v>21934.45</v>
      </c>
      <c r="E561" s="19">
        <f t="shared" si="8"/>
        <v>225235.36000000004</v>
      </c>
    </row>
    <row r="562" spans="1:5" x14ac:dyDescent="0.25">
      <c r="A562" s="16">
        <v>559</v>
      </c>
      <c r="B562" s="21" t="s">
        <v>543</v>
      </c>
      <c r="C562" s="18">
        <f>+'JUNIO ORDINARIO'!N562</f>
        <v>2106090.6</v>
      </c>
      <c r="D562" s="18">
        <f>+'1ER AJUST. CUATRIMESTRAL'!F562</f>
        <v>367600.14</v>
      </c>
      <c r="E562" s="19">
        <f t="shared" si="8"/>
        <v>2473690.7400000002</v>
      </c>
    </row>
    <row r="563" spans="1:5" x14ac:dyDescent="0.25">
      <c r="A563" s="16">
        <v>560</v>
      </c>
      <c r="B563" s="21" t="s">
        <v>587</v>
      </c>
      <c r="C563" s="18">
        <f>+'JUNIO ORDINARIO'!N563</f>
        <v>1299773.2</v>
      </c>
      <c r="D563" s="18">
        <f>+'1ER AJUST. CUATRIMESTRAL'!F563</f>
        <v>271324.28000000003</v>
      </c>
      <c r="E563" s="19">
        <f t="shared" si="8"/>
        <v>1571097.48</v>
      </c>
    </row>
    <row r="564" spans="1:5" x14ac:dyDescent="0.25">
      <c r="A564" s="16">
        <v>561</v>
      </c>
      <c r="B564" s="21" t="s">
        <v>544</v>
      </c>
      <c r="C564" s="18">
        <f>+'JUNIO ORDINARIO'!N564</f>
        <v>663881.67000000004</v>
      </c>
      <c r="D564" s="18">
        <f>+'1ER AJUST. CUATRIMESTRAL'!F564</f>
        <v>52204.200000000004</v>
      </c>
      <c r="E564" s="19">
        <f t="shared" si="8"/>
        <v>716085.87</v>
      </c>
    </row>
    <row r="565" spans="1:5" x14ac:dyDescent="0.25">
      <c r="A565" s="16">
        <v>562</v>
      </c>
      <c r="B565" s="21" t="s">
        <v>545</v>
      </c>
      <c r="C565" s="18">
        <f>+'JUNIO ORDINARIO'!N565</f>
        <v>325536.71000000002</v>
      </c>
      <c r="D565" s="18">
        <f>+'1ER AJUST. CUATRIMESTRAL'!F565</f>
        <v>51633.159999999996</v>
      </c>
      <c r="E565" s="19">
        <f t="shared" si="8"/>
        <v>377169.87</v>
      </c>
    </row>
    <row r="566" spans="1:5" x14ac:dyDescent="0.25">
      <c r="A566" s="16">
        <v>563</v>
      </c>
      <c r="B566" s="21" t="s">
        <v>546</v>
      </c>
      <c r="C566" s="18">
        <f>+'JUNIO ORDINARIO'!N566</f>
        <v>223394.66</v>
      </c>
      <c r="D566" s="18">
        <f>+'1ER AJUST. CUATRIMESTRAL'!F566</f>
        <v>22488.73</v>
      </c>
      <c r="E566" s="19">
        <f t="shared" si="8"/>
        <v>245883.39</v>
      </c>
    </row>
    <row r="567" spans="1:5" x14ac:dyDescent="0.25">
      <c r="A567" s="16">
        <v>564</v>
      </c>
      <c r="B567" s="21" t="s">
        <v>547</v>
      </c>
      <c r="C567" s="18">
        <f>+'JUNIO ORDINARIO'!N567</f>
        <v>306370.13000000006</v>
      </c>
      <c r="D567" s="18">
        <f>+'1ER AJUST. CUATRIMESTRAL'!F567</f>
        <v>25775.64</v>
      </c>
      <c r="E567" s="19">
        <f t="shared" si="8"/>
        <v>332145.77000000008</v>
      </c>
    </row>
    <row r="568" spans="1:5" x14ac:dyDescent="0.25">
      <c r="A568" s="16">
        <v>565</v>
      </c>
      <c r="B568" s="21" t="s">
        <v>588</v>
      </c>
      <c r="C568" s="18">
        <f>+'JUNIO ORDINARIO'!N568</f>
        <v>4590558.12</v>
      </c>
      <c r="D568" s="18">
        <f>+'1ER AJUST. CUATRIMESTRAL'!F568</f>
        <v>740459.2300000001</v>
      </c>
      <c r="E568" s="19">
        <f t="shared" si="8"/>
        <v>5331017.3500000006</v>
      </c>
    </row>
    <row r="569" spans="1:5" x14ac:dyDescent="0.25">
      <c r="A569" s="16">
        <v>566</v>
      </c>
      <c r="B569" s="21" t="s">
        <v>548</v>
      </c>
      <c r="C569" s="18">
        <f>+'JUNIO ORDINARIO'!N569</f>
        <v>531451.67000000016</v>
      </c>
      <c r="D569" s="18">
        <f>+'1ER AJUST. CUATRIMESTRAL'!F569</f>
        <v>96702.68</v>
      </c>
      <c r="E569" s="19">
        <f t="shared" si="8"/>
        <v>628154.35000000009</v>
      </c>
    </row>
    <row r="570" spans="1:5" x14ac:dyDescent="0.25">
      <c r="A570" s="16">
        <v>567</v>
      </c>
      <c r="B570" s="21" t="s">
        <v>549</v>
      </c>
      <c r="C570" s="18">
        <f>+'JUNIO ORDINARIO'!N570</f>
        <v>399518.96</v>
      </c>
      <c r="D570" s="18">
        <f>+'1ER AJUST. CUATRIMESTRAL'!F570</f>
        <v>54413.81</v>
      </c>
      <c r="E570" s="19">
        <f t="shared" si="8"/>
        <v>453932.77</v>
      </c>
    </row>
    <row r="571" spans="1:5" x14ac:dyDescent="0.25">
      <c r="A571" s="16">
        <v>568</v>
      </c>
      <c r="B571" s="21" t="s">
        <v>550</v>
      </c>
      <c r="C571" s="18">
        <f>+'JUNIO ORDINARIO'!N571</f>
        <v>276309.92999999993</v>
      </c>
      <c r="D571" s="18">
        <f>+'1ER AJUST. CUATRIMESTRAL'!F571</f>
        <v>38226.660000000003</v>
      </c>
      <c r="E571" s="19">
        <f t="shared" si="8"/>
        <v>314536.58999999997</v>
      </c>
    </row>
    <row r="572" spans="1:5" x14ac:dyDescent="0.25">
      <c r="A572" s="16">
        <v>569</v>
      </c>
      <c r="B572" s="21" t="s">
        <v>551</v>
      </c>
      <c r="C572" s="18">
        <f>+'JUNIO ORDINARIO'!N572</f>
        <v>284776.89999999997</v>
      </c>
      <c r="D572" s="18">
        <f>+'1ER AJUST. CUATRIMESTRAL'!F572</f>
        <v>32589.34</v>
      </c>
      <c r="E572" s="19">
        <f t="shared" si="8"/>
        <v>317366.24</v>
      </c>
    </row>
    <row r="573" spans="1:5" x14ac:dyDescent="0.25">
      <c r="A573" s="16">
        <v>570</v>
      </c>
      <c r="B573" s="21" t="s">
        <v>552</v>
      </c>
      <c r="C573" s="18">
        <f>+'JUNIO ORDINARIO'!N573</f>
        <v>2282534.8600000003</v>
      </c>
      <c r="D573" s="18">
        <f>+'1ER AJUST. CUATRIMESTRAL'!F573</f>
        <v>352078.29</v>
      </c>
      <c r="E573" s="19">
        <f t="shared" si="8"/>
        <v>2634613.1500000004</v>
      </c>
    </row>
    <row r="574" spans="1:5" x14ac:dyDescent="0.25">
      <c r="A574" s="37" t="s">
        <v>13</v>
      </c>
      <c r="B574" s="37"/>
      <c r="C574" s="19">
        <f>SUM(C4:C573)</f>
        <v>772629372.90427709</v>
      </c>
      <c r="D574" s="19">
        <f t="shared" ref="D574:E574" si="9">SUM(D4:D573)</f>
        <v>149971390.00999999</v>
      </c>
      <c r="E574" s="19">
        <f t="shared" si="9"/>
        <v>922600762.91427934</v>
      </c>
    </row>
  </sheetData>
  <mergeCells count="3">
    <mergeCell ref="A1:E1"/>
    <mergeCell ref="A2:E2"/>
    <mergeCell ref="A574:B574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JUNIO CON AJUSTE</vt:lpstr>
      <vt:lpstr>JUNIO ORDINARIO</vt:lpstr>
      <vt:lpstr>1ER AJUST. CUATRIMESTRAL</vt:lpstr>
      <vt:lpstr>TOTAL PAGADO</vt:lpstr>
      <vt:lpstr>'1ER AJUST. CUATRIMESTRAL'!Títulos_a_imprimir</vt:lpstr>
      <vt:lpstr>'JUNIO CON AJUSTE'!Títulos_a_imprimir</vt:lpstr>
      <vt:lpstr>'TOTAL PAGADO'!Títulos_a_imprimir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cp:lastPrinted>2025-05-02T17:19:39Z</cp:lastPrinted>
  <dcterms:created xsi:type="dcterms:W3CDTF">2020-01-06T15:53:09Z</dcterms:created>
  <dcterms:modified xsi:type="dcterms:W3CDTF">2025-07-02T17:11:20Z</dcterms:modified>
  <cp:category/>
  <cp:contentStatus/>
</cp:coreProperties>
</file>